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uditing\LPAs\CAP and Safe Harbor Rates\CAP Plans\2015 Sect 15.1 Rates\Original Forms\"/>
    </mc:Choice>
  </mc:AlternateContent>
  <bookViews>
    <workbookView xWindow="0" yWindow="0" windowWidth="28800" windowHeight="12435"/>
  </bookViews>
  <sheets>
    <sheet name="2015 Rate" sheetId="2" r:id="rId1"/>
    <sheet name="Instructions" sheetId="3" r:id="rId2"/>
    <sheet name="Checklist" sheetId="4" r:id="rId3"/>
    <sheet name="Invoice Cover" sheetId="5" r:id="rId4"/>
  </sheets>
  <definedNames>
    <definedName name="_xlnm.Print_Area" localSheetId="0">'2015 Rate'!$A$1:$I$60</definedName>
    <definedName name="_xlnm.Print_Area" localSheetId="3">'Invoice Cover'!$A$1:$I$43</definedName>
  </definedNames>
  <calcPr calcId="152511"/>
</workbook>
</file>

<file path=xl/calcChain.xml><?xml version="1.0" encoding="utf-8"?>
<calcChain xmlns="http://schemas.openxmlformats.org/spreadsheetml/2006/main">
  <c r="G59" i="2" l="1"/>
  <c r="E59" i="2"/>
  <c r="G39" i="2"/>
  <c r="E39" i="2"/>
  <c r="C39" i="2"/>
  <c r="G28" i="2"/>
  <c r="C28" i="2"/>
  <c r="E28" i="2"/>
  <c r="I80" i="2" l="1"/>
  <c r="I81" i="2"/>
  <c r="I82" i="2"/>
  <c r="I83" i="2"/>
  <c r="I84" i="2"/>
  <c r="I85" i="2"/>
  <c r="I86" i="2"/>
  <c r="I87" i="2"/>
  <c r="I79" i="2"/>
  <c r="I78" i="2"/>
  <c r="I77" i="2"/>
  <c r="I76" i="2"/>
  <c r="I75" i="2"/>
  <c r="I74" i="2"/>
  <c r="I73" i="2"/>
  <c r="I72" i="2"/>
  <c r="I71" i="2"/>
  <c r="I70" i="2"/>
  <c r="I69" i="2"/>
  <c r="I68" i="2"/>
  <c r="I67" i="2"/>
  <c r="I66" i="2"/>
  <c r="I65" i="2"/>
  <c r="I64" i="2"/>
  <c r="D14" i="5"/>
  <c r="D9" i="5"/>
  <c r="C110" i="2"/>
  <c r="G97" i="2"/>
  <c r="E97" i="2"/>
  <c r="C97" i="2"/>
  <c r="E98" i="2" l="1"/>
  <c r="G98" i="2"/>
  <c r="C105" i="2"/>
  <c r="G100" i="2" l="1"/>
  <c r="E100" i="2"/>
  <c r="I10" i="2"/>
  <c r="I110" i="2" s="1"/>
  <c r="I11" i="2"/>
  <c r="I12" i="2"/>
  <c r="I24" i="2"/>
  <c r="I25" i="2"/>
  <c r="I31" i="2"/>
  <c r="I32" i="2"/>
  <c r="I33" i="2"/>
  <c r="I34" i="2"/>
  <c r="I35" i="2"/>
  <c r="I36" i="2"/>
  <c r="I37" i="2"/>
  <c r="I38" i="2"/>
  <c r="C59" i="2"/>
  <c r="I43" i="2"/>
  <c r="I44" i="2"/>
  <c r="I45" i="2"/>
  <c r="I46" i="2"/>
  <c r="I47" i="2"/>
  <c r="I48" i="2"/>
  <c r="I49" i="2"/>
  <c r="I50" i="2"/>
  <c r="I51" i="2"/>
  <c r="I52" i="2"/>
  <c r="I53" i="2"/>
  <c r="I54" i="2"/>
  <c r="I55" i="2"/>
  <c r="I56" i="2"/>
  <c r="I57" i="2"/>
  <c r="I58" i="2"/>
  <c r="I97" i="2" l="1"/>
  <c r="C104" i="2"/>
  <c r="C106" i="2" s="1"/>
  <c r="C98" i="2" s="1"/>
  <c r="C100" i="2" s="1"/>
  <c r="C109" i="2" s="1"/>
  <c r="C111" i="2" s="1"/>
  <c r="C113" i="2" s="1"/>
  <c r="I28" i="2"/>
  <c r="I105" i="2" s="1"/>
  <c r="I39" i="2"/>
  <c r="I59" i="2" l="1"/>
  <c r="I104" i="2" s="1"/>
  <c r="I106" i="2" s="1"/>
  <c r="I98" i="2" l="1"/>
  <c r="I100" i="2" s="1"/>
  <c r="I109" i="2" s="1"/>
  <c r="I111" i="2" s="1"/>
  <c r="I113" i="2" s="1"/>
  <c r="D10" i="5" s="1"/>
  <c r="D11" i="5" s="1"/>
  <c r="D15" i="5" s="1"/>
  <c r="D17" i="5" s="1"/>
</calcChain>
</file>

<file path=xl/sharedStrings.xml><?xml version="1.0" encoding="utf-8"?>
<sst xmlns="http://schemas.openxmlformats.org/spreadsheetml/2006/main" count="134" uniqueCount="124">
  <si>
    <t xml:space="preserve">Date: </t>
  </si>
  <si>
    <t>Actual</t>
  </si>
  <si>
    <t xml:space="preserve">ODOT </t>
  </si>
  <si>
    <t>ADJUSTMENTS</t>
  </si>
  <si>
    <t>ALLOCABLE</t>
  </si>
  <si>
    <t>Wages paid for time worked:</t>
  </si>
  <si>
    <t>Direct Labor</t>
  </si>
  <si>
    <t>Indirect Labor</t>
  </si>
  <si>
    <t>Total base for fringe allocation</t>
  </si>
  <si>
    <t>Longevity</t>
  </si>
  <si>
    <t>Other Fringe Benefits</t>
  </si>
  <si>
    <t>Retirement</t>
  </si>
  <si>
    <t>Unemployment Compensation</t>
  </si>
  <si>
    <t>Workers Compensation</t>
  </si>
  <si>
    <t>2014 Expenses</t>
  </si>
  <si>
    <t xml:space="preserve">Fringe Benefits </t>
  </si>
  <si>
    <t>Holiday</t>
  </si>
  <si>
    <t>Sick</t>
  </si>
  <si>
    <t>Vacation</t>
  </si>
  <si>
    <t>Personal</t>
  </si>
  <si>
    <t>Bereavement</t>
  </si>
  <si>
    <t>Health Insurance</t>
  </si>
  <si>
    <t>Vision Insurance</t>
  </si>
  <si>
    <t>Dental Insurance</t>
  </si>
  <si>
    <t>Life Insurance (paid by LPA)</t>
  </si>
  <si>
    <t>Total Fringe Costs (Leave and Other Benefits)</t>
  </si>
  <si>
    <t>Subtotal Leave Benefits</t>
  </si>
  <si>
    <t>LPA</t>
  </si>
  <si>
    <t>Costs</t>
  </si>
  <si>
    <t xml:space="preserve">Instructions to LPA: </t>
  </si>
  <si>
    <t>General Information</t>
  </si>
  <si>
    <t xml:space="preserve">Data Entry: </t>
  </si>
  <si>
    <t xml:space="preserve">3. Populate Fringe Benefits for Leave Costs. Please change the account names to match the leave names used in the LPA's Accounting system. If additional lines are needed, highlight Line 39, right click and select "insert".  By inserting a line in this way, the added line costs will be added to the Leave Benefit Total. </t>
  </si>
  <si>
    <t>7. Save the file and add any necessary comments at the bottom of the spreadsheet. Email this file,  all supporting documents, and contact information to: DOT.LPAQuestions@dot.state.oh.us</t>
  </si>
  <si>
    <t>8. ODOT Finance personnel will review the costs according to 2 CFR 200 and will work with the LPA to provide an approved rate. After receiving the rate form and all supporting documents, ODOT personnel will contact the LPA within 4 days with any questions or with an approved rate.</t>
  </si>
  <si>
    <t xml:space="preserve">LPA Fringe Rate Checklist: </t>
  </si>
  <si>
    <t xml:space="preserve">Support for Allocated Costs. 
</t>
  </si>
  <si>
    <t>Support for Self-Insured Costs.</t>
  </si>
  <si>
    <t>5. Populate other fringe benefits. Please change the account names to match the leave names used in the LPAS's Accounting system.  Common fringe cost accounts  have been included in the Fringe Rate form. Be sure to populate the costs as supported on the financial documentation.</t>
  </si>
  <si>
    <r>
      <rPr>
        <b/>
        <sz val="11"/>
        <color theme="1"/>
        <rFont val="Calibri"/>
        <family val="2"/>
        <scheme val="minor"/>
      </rPr>
      <t xml:space="preserve">Organizational Chart.
</t>
    </r>
    <r>
      <rPr>
        <sz val="11"/>
        <color theme="1"/>
        <rFont val="Calibri"/>
        <family val="2"/>
        <scheme val="minor"/>
      </rPr>
      <t xml:space="preserve">The LPA will need to provide a chart showing the organizational structure of the agency during the period for which the proposal applies, along with a functional statement(s) noting the duties and/or responsibilities of all units that comprise the agency. </t>
    </r>
  </si>
  <si>
    <r>
      <rPr>
        <b/>
        <sz val="11"/>
        <color theme="1"/>
        <rFont val="Calibri"/>
        <family val="2"/>
        <scheme val="minor"/>
      </rPr>
      <t>Policies.</t>
    </r>
    <r>
      <rPr>
        <sz val="11"/>
        <color theme="1"/>
        <rFont val="Calibri"/>
        <family val="2"/>
        <scheme val="minor"/>
      </rPr>
      <t xml:space="preserve"> 
If there are policy-supported, union-supported or other costs the LPA must pay for employees, please provide support for such. (e.g., uniforms, retirement pick-up, etc.)</t>
    </r>
  </si>
  <si>
    <t xml:space="preserve">6.  Populate any necessary adjustments using the "LPA Adjustment" Column. Any credits must be offset against costs. This would include employee paid benefits, cost reductions, refunds, or adjustments.   Any offsets or adjustments would be entered into the City Adjustments column. </t>
  </si>
  <si>
    <t>Injury/Disability</t>
  </si>
  <si>
    <t>CAP RATE - CALCULATION FOR CY 2015</t>
  </si>
  <si>
    <r>
      <rPr>
        <b/>
        <sz val="11"/>
        <color theme="1"/>
        <rFont val="Calibri"/>
        <family val="2"/>
        <scheme val="minor"/>
      </rPr>
      <t xml:space="preserve">Completed CAP Rate Form.  </t>
    </r>
    <r>
      <rPr>
        <sz val="11"/>
        <color theme="1"/>
        <rFont val="Calibri"/>
        <family val="2"/>
        <scheme val="minor"/>
      </rPr>
      <t xml:space="preserve">
The LPA will need to update the "sample"  form account line item names to match the LPA's financial system account/cost names. 
The LPA will then populate dollar amounts associated with each fringe account.  
Since ODOT provided funding to more than 300 LPAs in 2014, the ODOT form must be used to keep process consistent for all entities. </t>
    </r>
  </si>
  <si>
    <r>
      <rPr>
        <b/>
        <sz val="11"/>
        <color theme="1"/>
        <rFont val="Calibri"/>
        <family val="2"/>
        <scheme val="minor"/>
      </rPr>
      <t>Support for the dollar amounts keyed into the CAP Rate Form.</t>
    </r>
    <r>
      <rPr>
        <sz val="11"/>
        <color theme="1"/>
        <rFont val="Calibri"/>
        <family val="2"/>
        <scheme val="minor"/>
      </rPr>
      <t xml:space="preserve">  
Support must be accounting system-generated, such as a cash disbursements report or a detailed general ledger.  </t>
    </r>
  </si>
  <si>
    <t xml:space="preserve">Certification Form.   </t>
  </si>
  <si>
    <t>Indirect Costs</t>
  </si>
  <si>
    <t>Office Supplies</t>
  </si>
  <si>
    <t>Clothing (per union agreement)</t>
  </si>
  <si>
    <t>Miscellaneous Supplies</t>
  </si>
  <si>
    <t>Professional Dues &amp; Subscriptions</t>
  </si>
  <si>
    <t>Depreciation - Vehicle &amp; Equipment</t>
  </si>
  <si>
    <t>Fringe (Indirect Salaries x fringe rate)</t>
  </si>
  <si>
    <t>TOTAL INDIRECT COSTS</t>
  </si>
  <si>
    <t>Fringe Benefit Cost Rate Computation</t>
  </si>
  <si>
    <t>Fringe Benefit Costs /</t>
  </si>
  <si>
    <t>TOTAL (Direct &amp; Indirect) Labor Costs</t>
  </si>
  <si>
    <t>= Fringe Benefit Cost Rate</t>
  </si>
  <si>
    <t>Indirect Cost Rate Computation</t>
  </si>
  <si>
    <t>Indirect Costs /</t>
  </si>
  <si>
    <t>DIRECT Labor Costs</t>
  </si>
  <si>
    <t>= Indirect Cost Rate</t>
  </si>
  <si>
    <t>Note for Adj.</t>
  </si>
  <si>
    <t>j</t>
  </si>
  <si>
    <t>Electricity</t>
  </si>
  <si>
    <t>Gas</t>
  </si>
  <si>
    <t>Water</t>
  </si>
  <si>
    <t xml:space="preserve">Phone </t>
  </si>
  <si>
    <t>Training</t>
  </si>
  <si>
    <t>Acct. No.</t>
  </si>
  <si>
    <t>Salaries Indirect</t>
  </si>
  <si>
    <t>Note:</t>
  </si>
  <si>
    <t>k</t>
  </si>
  <si>
    <t>l</t>
  </si>
  <si>
    <t>m</t>
  </si>
  <si>
    <t>o</t>
  </si>
  <si>
    <t>p</t>
  </si>
  <si>
    <t>q</t>
  </si>
  <si>
    <t>r</t>
  </si>
  <si>
    <t>s</t>
  </si>
  <si>
    <t>n</t>
  </si>
  <si>
    <t xml:space="preserve">1. The LPA's CAP Rate may be calculated on the cost of the year immediately prior to the current year or can be calculated on the most recent fiscal year audited. For example, for a rate to be applied in 2015, the cost information could be from 2014 or 2013. The selected method (one year or two years prior) must be used consistently going forward. </t>
  </si>
  <si>
    <t>2. The LPA's CAP Rate must be supported by Cost (Expenditure) data and cannot be based upon encumbered funds or potential costs.  For example, Worker's Compensation costs must be based upon expenditures made (in the fiscal year selected), rather than on possible claims that the LPA may be setting aside funds.</t>
  </si>
  <si>
    <t xml:space="preserve">2. Populate the documented expenses into the excel spreadsheet (Actual expenses column) provided. 
     Labor costs should be separated into direct labor and indirect labor.  
 * Direct Labor includes costs when the employees were working specific jobs or tasks. 
 * Indirect Labor includes costs when the employees were in training, or were performing administrative tasks that are not specific to any one job.
The LPA must be able to provide a full costing detail report for labor.  </t>
  </si>
  <si>
    <t xml:space="preserve">1.      Please also enter the LPA's name in the heading. 
          Please update the year. 
As the LPA adds its cost to the spreadsheet, please also include account codes and names. </t>
  </si>
  <si>
    <t xml:space="preserve">6. Populate the indirect costs. The full costs that match the accounting records is populated. The LPA will need to make adjustments for any costs  specific to the LPA's internal processes (e.g., snow and ice), or specific project costs.  Federal and State funding cannot bear the costs for projects and internal processes. </t>
  </si>
  <si>
    <t>Total CAP Rate to apply to Direct Labor</t>
  </si>
  <si>
    <t>Directions: Input Direct Labor (in Dollars) in the highlighted cells, and the rest will calculate.</t>
  </si>
  <si>
    <t>Direct Labor - In Dollars</t>
  </si>
  <si>
    <t>Less Overtime Premium</t>
  </si>
  <si>
    <t xml:space="preserve">Any applied rates must be the approved rate provided by ODOT. </t>
  </si>
  <si>
    <t>Direct Labor Subtotal</t>
  </si>
  <si>
    <t>Direct Labor (Including Overtime Premium)</t>
  </si>
  <si>
    <t>NOTE: Rounded to the nearest penny</t>
  </si>
  <si>
    <t xml:space="preserve">NOTE: By submitting this labor expense, the LPA acknowledges that it maintains Federally-compliant time </t>
  </si>
  <si>
    <t xml:space="preserve">Where employees work on multiple activities or cost objectives, a distribution of their salaries or wages will be supported by personnel activity reports or equivalent documentation which meets the following standards: </t>
  </si>
  <si>
    <t>R</t>
  </si>
  <si>
    <t>More than one Federal project,</t>
  </si>
  <si>
    <t xml:space="preserve">A Federal project and a non-Federal project, </t>
  </si>
  <si>
    <t>An indirect cost activity and a direct cost activity,</t>
  </si>
  <si>
    <t xml:space="preserve">Two or more indirect activities which are allocated using different bases; or </t>
  </si>
  <si>
    <t>An unallowable activity and a direct or indirect activity.</t>
  </si>
  <si>
    <t>Personnel activity reports or equivalent documentation must meet the following standards:</t>
  </si>
  <si>
    <t>Reflect an after the fact distribution of the actual activity of each employee,</t>
  </si>
  <si>
    <t>Account for the total activity for which each employee is compensated,</t>
  </si>
  <si>
    <t>Be prepared at least monthly and must coincide with one or more pay periods, and</t>
  </si>
  <si>
    <t>Must be signed by the employee and approved by a Supervisor.</t>
  </si>
  <si>
    <t>Engineer's Signature</t>
  </si>
  <si>
    <t>Date</t>
  </si>
  <si>
    <t>Engineer's Printed Name</t>
  </si>
  <si>
    <t xml:space="preserve">The Basis for overhead can be different (than direct labor) and is based upon the LPA's documented internal cost structure.  Please work with the LPA External Auditor on any requests for change. </t>
  </si>
  <si>
    <t>Total Overhead Rate</t>
  </si>
  <si>
    <t xml:space="preserve">Total Fringe and Overhead Cost </t>
  </si>
  <si>
    <t>+Fringe and Overhead Cost</t>
  </si>
  <si>
    <t>Total Labor, Fringe and Overhead Costs</t>
  </si>
  <si>
    <t xml:space="preserve">tracking systems and that ODOT Office of External Audits has reviewed its time tracking procedures in 2015 and provided feedback. </t>
  </si>
  <si>
    <r>
      <t xml:space="preserve">Recovery methods applied </t>
    </r>
    <r>
      <rPr>
        <b/>
        <sz val="11"/>
        <rFont val="Calibri"/>
        <family val="2"/>
        <scheme val="minor"/>
      </rPr>
      <t>must match the selection</t>
    </r>
    <r>
      <rPr>
        <sz val="11"/>
        <rFont val="Calibri"/>
        <family val="2"/>
        <scheme val="minor"/>
      </rPr>
      <t xml:space="preserve"> made in the LPA Agreement, Section 15.1. </t>
    </r>
  </si>
  <si>
    <r>
      <rPr>
        <b/>
        <sz val="11"/>
        <color theme="1"/>
        <rFont val="Calibri"/>
        <family val="2"/>
        <scheme val="minor"/>
      </rPr>
      <t>Support for employee pay rates and earned leave time.</t>
    </r>
    <r>
      <rPr>
        <sz val="11"/>
        <color theme="1"/>
        <rFont val="Calibri"/>
        <family val="2"/>
        <scheme val="minor"/>
      </rPr>
      <t xml:space="preserve">
The Payroll Register will provide pay rates and leave time. Does the LPA incur leave costs as leave is earned, or as leave is used? </t>
    </r>
  </si>
  <si>
    <t xml:space="preserve">The LPA will need to identify any Self-insured fringe costs and provide support for those costs. (e.g., workers compensation, health insurance), Fund receipts, expenses and balances must be provided, along with the LPAs process for allocating the costs. </t>
  </si>
  <si>
    <t xml:space="preserve">The LPA will need to identify any allocated Central Service Costs and provide support for the allocation methodology. (i.e., Demonstration that Worker's Compensation charges are allocated to each department based upon a ratio considering annual department claims as a percentage of the annual total worker's compensation costs.) </t>
  </si>
  <si>
    <t>As the LPA completes  its CAP Rate Form and prepares its supporting documentation, please use this checklist to ensure that all supporting documents have been provided as required by  2 CFR 200. This checklist will help ensure the LPA provides all necessary documentation with its Rate Request submittal.</t>
  </si>
  <si>
    <t>LPA NAME- Construction Inspection - (Agreement Option #4)</t>
  </si>
  <si>
    <t>CAP Rate Invoice - (Agreement Option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</si>
</sst>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2" x14ac:knownFonts="1">
    <font>
      <sz val="11"/>
      <color theme="1"/>
      <name val="Calibri"/>
      <family val="2"/>
      <scheme val="minor"/>
    </font>
    <font>
      <sz val="8"/>
      <name val="Arial"/>
      <family val="2"/>
    </font>
    <font>
      <b/>
      <sz val="10"/>
      <name val="Arial"/>
      <family val="2"/>
    </font>
    <font>
      <b/>
      <sz val="8"/>
      <name val="Arial"/>
      <family val="2"/>
    </font>
    <font>
      <i/>
      <sz val="8"/>
      <name val="Arial"/>
      <family val="2"/>
    </font>
    <font>
      <sz val="8"/>
      <name val="Wingdings 2"/>
      <family val="1"/>
      <charset val="2"/>
    </font>
    <font>
      <b/>
      <sz val="10"/>
      <name val="Wingdings 2"/>
      <family val="1"/>
      <charset val="2"/>
    </font>
    <font>
      <b/>
      <sz val="8"/>
      <name val="Wingdings 2"/>
      <family val="1"/>
      <charset val="2"/>
    </font>
    <font>
      <sz val="11"/>
      <color theme="1"/>
      <name val="Calibri"/>
      <family val="2"/>
      <scheme val="minor"/>
    </font>
    <font>
      <b/>
      <sz val="11"/>
      <color theme="1"/>
      <name val="Calibri"/>
      <family val="2"/>
      <scheme val="minor"/>
    </font>
    <font>
      <sz val="10"/>
      <name val="Arial"/>
      <family val="2"/>
    </font>
    <font>
      <b/>
      <u/>
      <sz val="11"/>
      <name val="Calibri"/>
      <family val="2"/>
      <scheme val="minor"/>
    </font>
    <font>
      <sz val="11"/>
      <name val="Calibri"/>
      <family val="2"/>
      <scheme val="minor"/>
    </font>
    <font>
      <b/>
      <i/>
      <sz val="8"/>
      <color rgb="FFFF0000"/>
      <name val="Arial"/>
      <family val="2"/>
    </font>
    <font>
      <sz val="10"/>
      <name val="Wingdings 2"/>
      <family val="1"/>
      <charset val="2"/>
    </font>
    <font>
      <sz val="12"/>
      <name val="Wingdings 2"/>
      <family val="1"/>
      <charset val="2"/>
    </font>
    <font>
      <b/>
      <sz val="16"/>
      <name val="Calibri"/>
      <family val="2"/>
      <scheme val="minor"/>
    </font>
    <font>
      <b/>
      <sz val="11"/>
      <name val="Calibri"/>
      <family val="2"/>
      <scheme val="minor"/>
    </font>
    <font>
      <sz val="10"/>
      <name val="Calibri"/>
      <family val="2"/>
      <scheme val="minor"/>
    </font>
    <font>
      <b/>
      <sz val="10"/>
      <name val="Calibri"/>
      <family val="2"/>
      <scheme val="minor"/>
    </font>
    <font>
      <sz val="12"/>
      <name val="Calibri"/>
      <family val="2"/>
      <scheme val="minor"/>
    </font>
    <font>
      <i/>
      <sz val="11"/>
      <color theme="1"/>
      <name val="Calibri"/>
      <family val="2"/>
      <scheme val="minor"/>
    </font>
  </fonts>
  <fills count="14">
    <fill>
      <patternFill patternType="none"/>
    </fill>
    <fill>
      <patternFill patternType="gray125"/>
    </fill>
    <fill>
      <patternFill patternType="solid">
        <fgColor indexed="4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lightUp">
        <bgColor theme="8" tint="0.79998168889431442"/>
      </patternFill>
    </fill>
    <fill>
      <patternFill patternType="lightUp">
        <bgColor rgb="FF99FFCC"/>
      </patternFill>
    </fill>
    <fill>
      <patternFill patternType="solid">
        <fgColor theme="8" tint="0.59999389629810485"/>
        <bgColor indexed="64"/>
      </patternFill>
    </fill>
    <fill>
      <patternFill patternType="solid">
        <fgColor rgb="FF57F7AF"/>
        <bgColor indexed="64"/>
      </patternFill>
    </fill>
    <fill>
      <patternFill patternType="solid">
        <fgColor rgb="FF00FFCC"/>
        <bgColor indexed="64"/>
      </patternFill>
    </fill>
    <fill>
      <patternFill patternType="lightUp">
        <bgColor rgb="FF00FFCC"/>
      </patternFill>
    </fill>
    <fill>
      <patternFill patternType="solid">
        <fgColor rgb="FFFFFFCC"/>
        <bgColor indexed="64"/>
      </patternFill>
    </fill>
    <fill>
      <patternFill patternType="solid">
        <fgColor theme="9" tint="0.39997558519241921"/>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6">
    <xf numFmtId="0" fontId="0" fillId="0" borderId="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cellStyleXfs>
  <cellXfs count="209">
    <xf numFmtId="0" fontId="0" fillId="0" borderId="0" xfId="0"/>
    <xf numFmtId="0" fontId="1" fillId="0" borderId="0" xfId="0" applyFont="1" applyProtection="1">
      <protection locked="0"/>
    </xf>
    <xf numFmtId="0" fontId="1" fillId="0" borderId="0" xfId="0" applyFont="1" applyProtection="1"/>
    <xf numFmtId="0" fontId="0" fillId="0" borderId="0" xfId="0" applyProtection="1"/>
    <xf numFmtId="0" fontId="2" fillId="0" borderId="0" xfId="0" applyFont="1" applyAlignment="1" applyProtection="1"/>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3" borderId="0" xfId="0" applyFont="1" applyFill="1" applyProtection="1"/>
    <xf numFmtId="164" fontId="1" fillId="0" borderId="0" xfId="1" applyNumberFormat="1" applyFont="1" applyProtection="1"/>
    <xf numFmtId="41" fontId="1" fillId="0" borderId="0" xfId="0" applyNumberFormat="1" applyFont="1" applyProtection="1"/>
    <xf numFmtId="164" fontId="3" fillId="2" borderId="3" xfId="1" applyNumberFormat="1" applyFont="1" applyFill="1" applyBorder="1" applyProtection="1"/>
    <xf numFmtId="164" fontId="3" fillId="2" borderId="3" xfId="0" applyNumberFormat="1" applyFont="1" applyFill="1" applyBorder="1" applyProtection="1"/>
    <xf numFmtId="0" fontId="2" fillId="0" borderId="0" xfId="0" applyFont="1" applyAlignment="1" applyProtection="1">
      <alignment horizontal="center"/>
    </xf>
    <xf numFmtId="0" fontId="5" fillId="0" borderId="0" xfId="0" applyFont="1" applyProtection="1"/>
    <xf numFmtId="0" fontId="6" fillId="0" borderId="0" xfId="0" applyFont="1" applyAlignment="1" applyProtection="1"/>
    <xf numFmtId="0" fontId="7" fillId="0" borderId="0" xfId="0" applyFont="1" applyAlignment="1" applyProtection="1">
      <alignment horizontal="center"/>
    </xf>
    <xf numFmtId="164" fontId="5" fillId="0" borderId="0" xfId="1" applyNumberFormat="1" applyFont="1" applyProtection="1"/>
    <xf numFmtId="164" fontId="7" fillId="0" borderId="0" xfId="1" applyNumberFormat="1" applyFont="1" applyBorder="1" applyProtection="1"/>
    <xf numFmtId="40" fontId="0" fillId="0" borderId="0" xfId="0" applyNumberFormat="1"/>
    <xf numFmtId="0" fontId="1" fillId="0" borderId="0" xfId="0" applyFont="1" applyAlignment="1" applyProtection="1">
      <alignment horizontal="center"/>
    </xf>
    <xf numFmtId="164" fontId="1" fillId="0" borderId="0" xfId="1" applyNumberFormat="1" applyFont="1" applyAlignment="1" applyProtection="1">
      <alignment horizontal="center"/>
    </xf>
    <xf numFmtId="0" fontId="0" fillId="0" borderId="0" xfId="0" applyFill="1"/>
    <xf numFmtId="40" fontId="0" fillId="0" borderId="0" xfId="0" applyNumberFormat="1" applyFill="1"/>
    <xf numFmtId="10" fontId="8" fillId="0" borderId="0" xfId="4" applyNumberFormat="1" applyFont="1" applyFill="1"/>
    <xf numFmtId="0" fontId="1" fillId="0" borderId="0" xfId="0" applyFont="1" applyFill="1" applyProtection="1"/>
    <xf numFmtId="0" fontId="1" fillId="0" borderId="0" xfId="0" applyFont="1" applyAlignment="1" applyProtection="1">
      <alignment horizontal="left" indent="1"/>
      <protection locked="0"/>
    </xf>
    <xf numFmtId="41" fontId="1" fillId="0" borderId="0" xfId="1" applyNumberFormat="1" applyFont="1" applyFill="1" applyProtection="1">
      <protection locked="0"/>
    </xf>
    <xf numFmtId="41" fontId="5" fillId="0" borderId="0" xfId="1" applyNumberFormat="1" applyFont="1" applyBorder="1" applyProtection="1">
      <protection locked="0"/>
    </xf>
    <xf numFmtId="41" fontId="1" fillId="0" borderId="0" xfId="1" applyNumberFormat="1" applyFont="1" applyProtection="1">
      <protection locked="0"/>
    </xf>
    <xf numFmtId="0" fontId="1" fillId="0" borderId="0" xfId="0" applyFont="1" applyAlignment="1" applyProtection="1">
      <alignment horizontal="left" wrapText="1" indent="1"/>
      <protection locked="0"/>
    </xf>
    <xf numFmtId="0" fontId="4" fillId="0" borderId="0" xfId="0" applyFont="1" applyProtection="1">
      <protection locked="0"/>
    </xf>
    <xf numFmtId="0" fontId="5" fillId="0" borderId="0" xfId="0" applyFont="1" applyBorder="1" applyProtection="1">
      <protection locked="0"/>
    </xf>
    <xf numFmtId="0" fontId="3" fillId="0" borderId="0" xfId="0" applyFont="1" applyProtection="1">
      <protection locked="0"/>
    </xf>
    <xf numFmtId="0" fontId="5" fillId="0" borderId="0" xfId="0" applyFont="1" applyProtection="1">
      <protection locked="0"/>
    </xf>
    <xf numFmtId="164" fontId="1" fillId="0" borderId="0" xfId="1" applyNumberFormat="1" applyFont="1" applyProtection="1">
      <protection locked="0"/>
    </xf>
    <xf numFmtId="164" fontId="5" fillId="0" borderId="0" xfId="1" applyNumberFormat="1" applyFont="1" applyProtection="1">
      <protection locked="0"/>
    </xf>
    <xf numFmtId="41" fontId="5" fillId="0" borderId="0" xfId="1" applyNumberFormat="1" applyFont="1" applyProtection="1">
      <protection locked="0"/>
    </xf>
    <xf numFmtId="41" fontId="1" fillId="0" borderId="0" xfId="1" applyNumberFormat="1" applyFont="1" applyBorder="1" applyProtection="1">
      <protection locked="0"/>
    </xf>
    <xf numFmtId="164" fontId="1" fillId="0" borderId="2" xfId="1" applyNumberFormat="1" applyFont="1" applyBorder="1" applyProtection="1">
      <protection locked="0"/>
    </xf>
    <xf numFmtId="41" fontId="5" fillId="0" borderId="2" xfId="1" applyNumberFormat="1" applyFont="1" applyBorder="1" applyProtection="1">
      <protection locked="0"/>
    </xf>
    <xf numFmtId="41" fontId="1" fillId="0" borderId="2" xfId="1" applyNumberFormat="1" applyFont="1" applyBorder="1" applyProtection="1">
      <protection locked="0"/>
    </xf>
    <xf numFmtId="38" fontId="1" fillId="0" borderId="0" xfId="0" applyNumberFormat="1" applyFont="1" applyProtection="1">
      <protection locked="0"/>
    </xf>
    <xf numFmtId="38" fontId="1" fillId="0" borderId="0" xfId="0" applyNumberFormat="1" applyFont="1" applyFill="1" applyProtection="1">
      <protection locked="0"/>
    </xf>
    <xf numFmtId="164" fontId="1" fillId="0" borderId="0" xfId="1" applyNumberFormat="1" applyFont="1" applyFill="1" applyProtection="1">
      <protection locked="0"/>
    </xf>
    <xf numFmtId="164" fontId="5" fillId="0" borderId="0" xfId="1" applyNumberFormat="1" applyFont="1" applyFill="1" applyBorder="1" applyProtection="1">
      <protection locked="0"/>
    </xf>
    <xf numFmtId="164" fontId="1" fillId="4" borderId="0" xfId="0" applyNumberFormat="1" applyFont="1" applyFill="1" applyProtection="1"/>
    <xf numFmtId="41" fontId="1" fillId="4" borderId="0" xfId="0" applyNumberFormat="1" applyFont="1" applyFill="1" applyProtection="1"/>
    <xf numFmtId="164" fontId="1" fillId="4" borderId="2" xfId="0" applyNumberFormat="1" applyFont="1" applyFill="1" applyBorder="1" applyProtection="1"/>
    <xf numFmtId="0" fontId="9" fillId="0" borderId="0" xfId="0" applyFont="1"/>
    <xf numFmtId="0" fontId="0" fillId="0" borderId="0" xfId="0" applyFont="1"/>
    <xf numFmtId="0" fontId="0" fillId="0" borderId="0" xfId="0" applyFont="1" applyFill="1"/>
    <xf numFmtId="0" fontId="11" fillId="0" borderId="0" xfId="0" applyFont="1" applyProtection="1"/>
    <xf numFmtId="0" fontId="0" fillId="0" borderId="7" xfId="0" applyFont="1" applyBorder="1" applyAlignment="1">
      <alignment wrapText="1"/>
    </xf>
    <xf numFmtId="0" fontId="0" fillId="0" borderId="7" xfId="0" applyFont="1" applyBorder="1"/>
    <xf numFmtId="0" fontId="12" fillId="0" borderId="7" xfId="0" applyFont="1" applyBorder="1" applyAlignment="1" applyProtection="1">
      <alignment wrapText="1"/>
    </xf>
    <xf numFmtId="0" fontId="0" fillId="0" borderId="7" xfId="0" applyFont="1" applyBorder="1" applyAlignment="1" applyProtection="1">
      <alignment vertical="top" wrapText="1"/>
    </xf>
    <xf numFmtId="0" fontId="0" fillId="0" borderId="0" xfId="0" applyFont="1" applyBorder="1"/>
    <xf numFmtId="0" fontId="9" fillId="0" borderId="0" xfId="0" applyFont="1" applyBorder="1"/>
    <xf numFmtId="0" fontId="0" fillId="0" borderId="0" xfId="0" applyFont="1" applyBorder="1" applyAlignment="1">
      <alignment wrapText="1"/>
    </xf>
    <xf numFmtId="0" fontId="11" fillId="0" borderId="0" xfId="0" applyFont="1" applyBorder="1" applyProtection="1"/>
    <xf numFmtId="0" fontId="12" fillId="0" borderId="0" xfId="0" applyFont="1" applyBorder="1" applyAlignment="1" applyProtection="1">
      <alignment wrapText="1"/>
    </xf>
    <xf numFmtId="0" fontId="0" fillId="0" borderId="0" xfId="0" applyFont="1" applyBorder="1" applyAlignment="1" applyProtection="1">
      <alignment vertical="top" wrapText="1"/>
    </xf>
    <xf numFmtId="0" fontId="0" fillId="0" borderId="0" xfId="0" applyFont="1" applyFill="1" applyBorder="1"/>
    <xf numFmtId="0" fontId="0" fillId="0" borderId="0" xfId="0" applyFont="1" applyBorder="1" applyAlignment="1" applyProtection="1">
      <alignment wrapText="1"/>
    </xf>
    <xf numFmtId="0" fontId="0" fillId="0" borderId="7" xfId="0" applyFont="1" applyBorder="1" applyAlignment="1" applyProtection="1">
      <alignment wrapText="1"/>
    </xf>
    <xf numFmtId="0" fontId="0" fillId="0" borderId="8" xfId="0" applyFont="1" applyFill="1" applyBorder="1" applyAlignment="1" applyProtection="1">
      <alignment wrapText="1"/>
    </xf>
    <xf numFmtId="0" fontId="0" fillId="0" borderId="7" xfId="0" applyFont="1" applyFill="1" applyBorder="1" applyAlignment="1" applyProtection="1">
      <alignment vertical="top" wrapText="1"/>
    </xf>
    <xf numFmtId="0" fontId="0" fillId="0" borderId="0" xfId="0" applyBorder="1"/>
    <xf numFmtId="0" fontId="9" fillId="0" borderId="0" xfId="0" applyFont="1" applyAlignment="1">
      <alignment wrapText="1"/>
    </xf>
    <xf numFmtId="0" fontId="9" fillId="0" borderId="0" xfId="0" applyFont="1" applyAlignment="1">
      <alignment vertical="top" wrapText="1"/>
    </xf>
    <xf numFmtId="0" fontId="0" fillId="0" borderId="0" xfId="0" applyBorder="1" applyAlignment="1">
      <alignment wrapText="1"/>
    </xf>
    <xf numFmtId="0" fontId="9" fillId="0" borderId="0" xfId="0" applyFont="1" applyBorder="1" applyAlignment="1">
      <alignment wrapText="1"/>
    </xf>
    <xf numFmtId="0" fontId="0" fillId="0" borderId="0" xfId="0" applyBorder="1" applyAlignment="1">
      <alignment vertical="top" wrapText="1"/>
    </xf>
    <xf numFmtId="0" fontId="3" fillId="0" borderId="0" xfId="0" applyFont="1" applyFill="1" applyProtection="1"/>
    <xf numFmtId="43" fontId="1" fillId="0" borderId="0" xfId="5" applyFont="1" applyFill="1" applyProtection="1"/>
    <xf numFmtId="43" fontId="1" fillId="0" borderId="0" xfId="5" applyFont="1" applyProtection="1"/>
    <xf numFmtId="0" fontId="1" fillId="0" borderId="0" xfId="0" applyFont="1" applyFill="1" applyAlignment="1" applyProtection="1">
      <alignment horizontal="left" indent="1"/>
    </xf>
    <xf numFmtId="0" fontId="1" fillId="0" borderId="0" xfId="0" applyFont="1" applyFill="1" applyAlignment="1" applyProtection="1">
      <alignment horizontal="center"/>
    </xf>
    <xf numFmtId="44" fontId="1" fillId="0" borderId="0" xfId="0" applyNumberFormat="1" applyFont="1" applyFill="1" applyProtection="1"/>
    <xf numFmtId="164" fontId="1" fillId="0" borderId="0" xfId="0" applyNumberFormat="1" applyFont="1" applyFill="1" applyProtection="1"/>
    <xf numFmtId="10" fontId="13" fillId="0" borderId="0" xfId="4" applyNumberFormat="1" applyFont="1" applyFill="1" applyAlignment="1" applyProtection="1">
      <alignment horizontal="center"/>
    </xf>
    <xf numFmtId="164" fontId="1" fillId="0" borderId="0" xfId="4" applyNumberFormat="1" applyFont="1" applyFill="1" applyProtection="1"/>
    <xf numFmtId="41" fontId="1" fillId="0" borderId="0" xfId="0" applyNumberFormat="1" applyFont="1" applyFill="1" applyProtection="1"/>
    <xf numFmtId="165" fontId="1" fillId="0" borderId="0" xfId="5" applyNumberFormat="1" applyFont="1" applyFill="1" applyAlignment="1" applyProtection="1">
      <alignment horizontal="right"/>
    </xf>
    <xf numFmtId="10" fontId="13" fillId="0" borderId="0" xfId="4" applyNumberFormat="1" applyFont="1" applyAlignment="1" applyProtection="1">
      <alignment horizontal="center"/>
    </xf>
    <xf numFmtId="164" fontId="5" fillId="0" borderId="0" xfId="1" applyNumberFormat="1" applyFont="1" applyFill="1" applyBorder="1" applyAlignment="1" applyProtection="1">
      <alignment horizontal="center"/>
      <protection locked="0"/>
    </xf>
    <xf numFmtId="41" fontId="5" fillId="0" borderId="0" xfId="1" applyNumberFormat="1" applyFont="1" applyBorder="1" applyAlignment="1" applyProtection="1">
      <alignment horizontal="center"/>
      <protection locked="0"/>
    </xf>
    <xf numFmtId="164" fontId="7" fillId="0" borderId="0" xfId="1" applyNumberFormat="1" applyFont="1" applyBorder="1" applyAlignment="1" applyProtection="1">
      <alignment horizontal="center"/>
    </xf>
    <xf numFmtId="0" fontId="5"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41" fontId="5" fillId="0" borderId="0" xfId="1" applyNumberFormat="1" applyFont="1" applyAlignment="1" applyProtection="1">
      <alignment horizontal="center"/>
      <protection locked="0"/>
    </xf>
    <xf numFmtId="41" fontId="5" fillId="0" borderId="2" xfId="1" applyNumberFormat="1" applyFont="1" applyBorder="1" applyAlignment="1" applyProtection="1">
      <alignment horizontal="center"/>
      <protection locked="0"/>
    </xf>
    <xf numFmtId="38" fontId="5" fillId="0" borderId="0" xfId="0" applyNumberFormat="1" applyFont="1" applyAlignment="1" applyProtection="1">
      <alignment horizontal="center"/>
      <protection locked="0"/>
    </xf>
    <xf numFmtId="0" fontId="5" fillId="0" borderId="0" xfId="0" applyFont="1" applyAlignment="1" applyProtection="1">
      <alignment horizontal="center"/>
    </xf>
    <xf numFmtId="0" fontId="5" fillId="0" borderId="0" xfId="0" applyFont="1" applyFill="1" applyAlignment="1" applyProtection="1">
      <alignment horizontal="center"/>
    </xf>
    <xf numFmtId="0" fontId="5" fillId="0" borderId="0" xfId="0" applyFont="1" applyFill="1" applyProtection="1"/>
    <xf numFmtId="41" fontId="5" fillId="0" borderId="0" xfId="0" applyNumberFormat="1" applyFont="1" applyProtection="1"/>
    <xf numFmtId="0" fontId="7" fillId="0" borderId="0" xfId="0" applyFont="1" applyProtection="1"/>
    <xf numFmtId="41" fontId="5" fillId="0" borderId="2" xfId="0" applyNumberFormat="1" applyFont="1" applyBorder="1" applyProtection="1"/>
    <xf numFmtId="164" fontId="5" fillId="0" borderId="0" xfId="0" applyNumberFormat="1" applyFont="1" applyFill="1" applyProtection="1"/>
    <xf numFmtId="43" fontId="5" fillId="0" borderId="0" xfId="5" applyFont="1" applyFill="1" applyProtection="1"/>
    <xf numFmtId="41" fontId="5" fillId="0" borderId="0" xfId="0" applyNumberFormat="1" applyFont="1" applyFill="1" applyProtection="1"/>
    <xf numFmtId="10" fontId="3" fillId="6" borderId="5" xfId="4" applyNumberFormat="1" applyFont="1" applyFill="1" applyBorder="1" applyProtection="1"/>
    <xf numFmtId="0" fontId="1" fillId="6" borderId="5" xfId="0" applyFont="1" applyFill="1" applyBorder="1" applyAlignment="1" applyProtection="1">
      <alignment horizontal="center"/>
    </xf>
    <xf numFmtId="10" fontId="3" fillId="6" borderId="6" xfId="4" applyNumberFormat="1" applyFont="1" applyFill="1" applyBorder="1" applyProtection="1"/>
    <xf numFmtId="10" fontId="3" fillId="6" borderId="2" xfId="4" applyNumberFormat="1" applyFont="1" applyFill="1" applyBorder="1" applyProtection="1"/>
    <xf numFmtId="0" fontId="1" fillId="6" borderId="2" xfId="0" applyFont="1" applyFill="1" applyBorder="1" applyAlignment="1" applyProtection="1">
      <alignment horizontal="center"/>
    </xf>
    <xf numFmtId="0" fontId="1" fillId="7" borderId="4" xfId="0" applyFont="1" applyFill="1" applyBorder="1" applyProtection="1"/>
    <xf numFmtId="10" fontId="3" fillId="7" borderId="6" xfId="4" applyNumberFormat="1" applyFont="1" applyFill="1" applyBorder="1" applyProtection="1"/>
    <xf numFmtId="10" fontId="3" fillId="7" borderId="2" xfId="4" applyNumberFormat="1" applyFont="1" applyFill="1" applyBorder="1" applyProtection="1"/>
    <xf numFmtId="0" fontId="1" fillId="7" borderId="2" xfId="0" applyFont="1" applyFill="1" applyBorder="1" applyAlignment="1" applyProtection="1">
      <alignment horizontal="center"/>
    </xf>
    <xf numFmtId="0" fontId="15" fillId="0" borderId="0" xfId="0" applyFont="1" applyFill="1" applyAlignment="1" applyProtection="1">
      <alignment horizontal="center"/>
    </xf>
    <xf numFmtId="0" fontId="9" fillId="0" borderId="0" xfId="0" applyFont="1" applyProtection="1"/>
    <xf numFmtId="0" fontId="3" fillId="0" borderId="0" xfId="0" quotePrefix="1" applyFont="1" applyFill="1" applyProtection="1"/>
    <xf numFmtId="165" fontId="1" fillId="0" borderId="0" xfId="5" applyNumberFormat="1" applyFont="1" applyFill="1" applyProtection="1"/>
    <xf numFmtId="164" fontId="3" fillId="2" borderId="5" xfId="1" applyNumberFormat="1" applyFont="1" applyFill="1" applyBorder="1" applyProtection="1"/>
    <xf numFmtId="164" fontId="7" fillId="0" borderId="5" xfId="1" applyNumberFormat="1" applyFont="1" applyBorder="1" applyProtection="1"/>
    <xf numFmtId="164" fontId="7" fillId="0" borderId="5" xfId="1" applyNumberFormat="1" applyFont="1" applyBorder="1" applyAlignment="1" applyProtection="1">
      <alignment horizontal="center"/>
    </xf>
    <xf numFmtId="0" fontId="7" fillId="0" borderId="5" xfId="0" applyFont="1" applyBorder="1" applyProtection="1"/>
    <xf numFmtId="0" fontId="1" fillId="6" borderId="5" xfId="0" applyFont="1" applyFill="1" applyBorder="1" applyProtection="1"/>
    <xf numFmtId="0" fontId="1" fillId="6" borderId="2" xfId="0" applyFont="1" applyFill="1" applyBorder="1" applyProtection="1"/>
    <xf numFmtId="10" fontId="3" fillId="9" borderId="9" xfId="4" applyNumberFormat="1" applyFont="1" applyFill="1" applyBorder="1" applyProtection="1"/>
    <xf numFmtId="164" fontId="3" fillId="2" borderId="6" xfId="1" applyNumberFormat="1" applyFont="1" applyFill="1" applyBorder="1" applyProtection="1"/>
    <xf numFmtId="10" fontId="3" fillId="10" borderId="7" xfId="4" applyNumberFormat="1" applyFont="1" applyFill="1" applyBorder="1" applyProtection="1"/>
    <xf numFmtId="0" fontId="1" fillId="11" borderId="4" xfId="0" applyFont="1" applyFill="1" applyBorder="1" applyProtection="1"/>
    <xf numFmtId="10" fontId="3" fillId="11" borderId="5" xfId="4" applyNumberFormat="1" applyFont="1" applyFill="1" applyBorder="1" applyProtection="1"/>
    <xf numFmtId="0" fontId="1" fillId="11" borderId="5" xfId="0" applyFont="1" applyFill="1" applyBorder="1" applyAlignment="1" applyProtection="1">
      <alignment horizontal="center"/>
    </xf>
    <xf numFmtId="10" fontId="3" fillId="11" borderId="6" xfId="4" applyNumberFormat="1" applyFont="1" applyFill="1" applyBorder="1" applyProtection="1"/>
    <xf numFmtId="0" fontId="3" fillId="10" borderId="7" xfId="0" quotePrefix="1" applyFont="1" applyFill="1" applyBorder="1" applyProtection="1"/>
    <xf numFmtId="0" fontId="2" fillId="0" borderId="0" xfId="0" applyFont="1" applyProtection="1"/>
    <xf numFmtId="0" fontId="12" fillId="0" borderId="0" xfId="0" applyFont="1" applyProtection="1"/>
    <xf numFmtId="0" fontId="17" fillId="0" borderId="0" xfId="0" applyFont="1" applyProtection="1"/>
    <xf numFmtId="44" fontId="12" fillId="12" borderId="0" xfId="1" applyFont="1" applyFill="1" applyProtection="1">
      <protection locked="0"/>
    </xf>
    <xf numFmtId="44" fontId="12" fillId="12" borderId="2" xfId="1" applyFont="1" applyFill="1" applyBorder="1" applyProtection="1">
      <protection locked="0"/>
    </xf>
    <xf numFmtId="44" fontId="12" fillId="0" borderId="0" xfId="1" applyFont="1" applyFill="1" applyProtection="1"/>
    <xf numFmtId="10" fontId="12" fillId="5" borderId="2" xfId="4" applyNumberFormat="1" applyFont="1" applyFill="1" applyBorder="1" applyProtection="1"/>
    <xf numFmtId="44" fontId="12" fillId="0" borderId="0" xfId="1" applyFont="1" applyProtection="1"/>
    <xf numFmtId="0" fontId="17" fillId="0" borderId="0" xfId="0" applyFont="1" applyAlignment="1" applyProtection="1">
      <alignment horizontal="right"/>
    </xf>
    <xf numFmtId="44" fontId="12" fillId="0" borderId="0" xfId="0" applyNumberFormat="1" applyFont="1" applyProtection="1"/>
    <xf numFmtId="44" fontId="12" fillId="0" borderId="2" xfId="0" applyNumberFormat="1" applyFont="1" applyBorder="1" applyProtection="1"/>
    <xf numFmtId="0" fontId="12" fillId="0" borderId="0" xfId="0" applyFont="1" applyAlignment="1" applyProtection="1">
      <alignment horizontal="left"/>
    </xf>
    <xf numFmtId="0" fontId="17" fillId="0" borderId="0" xfId="0" applyFont="1" applyAlignment="1" applyProtection="1">
      <alignment horizontal="left"/>
    </xf>
    <xf numFmtId="44" fontId="12" fillId="0" borderId="3" xfId="0" applyNumberFormat="1" applyFont="1" applyBorder="1" applyProtection="1"/>
    <xf numFmtId="0" fontId="18" fillId="0" borderId="0" xfId="0" applyFont="1" applyProtection="1"/>
    <xf numFmtId="0" fontId="19" fillId="0" borderId="0" xfId="0" applyFont="1" applyProtection="1"/>
    <xf numFmtId="0" fontId="20" fillId="0" borderId="0" xfId="0" applyFont="1" applyAlignment="1" applyProtection="1">
      <alignment horizontal="left" vertical="center" wrapText="1"/>
    </xf>
    <xf numFmtId="0" fontId="14" fillId="0" borderId="0" xfId="0" applyFont="1" applyAlignment="1" applyProtection="1">
      <alignment horizontal="center"/>
    </xf>
    <xf numFmtId="0" fontId="18" fillId="0" borderId="0" xfId="0" applyFont="1" applyAlignment="1" applyProtection="1">
      <alignment horizontal="center"/>
    </xf>
    <xf numFmtId="0" fontId="18" fillId="0" borderId="0" xfId="0" applyFont="1" applyAlignment="1" applyProtection="1">
      <alignment vertical="center"/>
    </xf>
    <xf numFmtId="0" fontId="20" fillId="0" borderId="0" xfId="0" applyFont="1" applyAlignment="1" applyProtection="1">
      <alignment vertical="center"/>
    </xf>
    <xf numFmtId="0" fontId="2" fillId="0" borderId="0" xfId="0" applyFont="1" applyAlignment="1" applyProtection="1">
      <alignment horizontal="left"/>
    </xf>
    <xf numFmtId="0" fontId="12" fillId="0" borderId="0" xfId="0" applyFont="1" applyAlignment="1" applyProtection="1">
      <alignment wrapText="1"/>
    </xf>
    <xf numFmtId="43" fontId="1" fillId="0" borderId="0" xfId="5" applyFont="1" applyFill="1" applyProtection="1"/>
    <xf numFmtId="0" fontId="0" fillId="0" borderId="0" xfId="0" applyAlignment="1">
      <alignment wrapText="1"/>
    </xf>
    <xf numFmtId="0" fontId="10" fillId="0" borderId="0" xfId="0" applyFont="1" applyProtection="1"/>
    <xf numFmtId="0" fontId="2" fillId="0" borderId="0" xfId="0" applyFont="1" applyAlignment="1" applyProtection="1">
      <alignment horizontal="center"/>
    </xf>
    <xf numFmtId="0" fontId="3" fillId="0" borderId="1" xfId="0" applyFont="1" applyBorder="1" applyAlignment="1" applyProtection="1">
      <alignment horizontal="center" wrapText="1"/>
    </xf>
    <xf numFmtId="0" fontId="3" fillId="0" borderId="2" xfId="0" applyFont="1" applyBorder="1" applyAlignment="1" applyProtection="1">
      <alignment horizontal="center" wrapText="1"/>
    </xf>
    <xf numFmtId="0" fontId="1" fillId="0" borderId="0" xfId="0" applyFont="1" applyAlignment="1" applyProtection="1">
      <alignment horizontal="left" vertical="top"/>
    </xf>
    <xf numFmtId="0" fontId="0" fillId="0" borderId="5" xfId="0" applyBorder="1"/>
    <xf numFmtId="0" fontId="17" fillId="13" borderId="13" xfId="0" applyFont="1" applyFill="1" applyBorder="1" applyAlignment="1" applyProtection="1">
      <alignment horizontal="left" vertical="top" wrapText="1"/>
    </xf>
    <xf numFmtId="0" fontId="17" fillId="13" borderId="8" xfId="0" applyFont="1" applyFill="1" applyBorder="1" applyAlignment="1" applyProtection="1">
      <alignment horizontal="left" vertical="top" wrapText="1"/>
    </xf>
    <xf numFmtId="0" fontId="17" fillId="13" borderId="9" xfId="0" applyFont="1" applyFill="1" applyBorder="1" applyAlignment="1" applyProtection="1">
      <alignment horizontal="left" vertical="top" wrapText="1"/>
    </xf>
    <xf numFmtId="0" fontId="0" fillId="0" borderId="1" xfId="0" applyBorder="1"/>
    <xf numFmtId="0" fontId="0" fillId="0" borderId="2" xfId="0" applyBorder="1"/>
    <xf numFmtId="43" fontId="1" fillId="0" borderId="1" xfId="5" applyFont="1" applyFill="1" applyBorder="1" applyProtection="1"/>
    <xf numFmtId="43" fontId="1" fillId="0" borderId="0" xfId="5" applyFont="1" applyFill="1" applyProtection="1"/>
    <xf numFmtId="43" fontId="1" fillId="0" borderId="2" xfId="5" applyFont="1" applyFill="1" applyBorder="1" applyProtection="1"/>
    <xf numFmtId="0" fontId="0" fillId="0" borderId="0" xfId="0" applyBorder="1" applyAlignment="1">
      <alignment wrapText="1"/>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wrapText="1"/>
    </xf>
    <xf numFmtId="0" fontId="16" fillId="0" borderId="14" xfId="0" applyFont="1" applyBorder="1" applyAlignment="1" applyProtection="1">
      <alignment horizontal="center"/>
    </xf>
    <xf numFmtId="0" fontId="16" fillId="0" borderId="0" xfId="0" applyFont="1" applyBorder="1" applyAlignment="1" applyProtection="1">
      <alignment horizontal="center"/>
    </xf>
    <xf numFmtId="0" fontId="19" fillId="0" borderId="11" xfId="0" applyFont="1" applyBorder="1" applyAlignment="1" applyProtection="1">
      <alignment horizontal="left"/>
    </xf>
    <xf numFmtId="0" fontId="19" fillId="0" borderId="12" xfId="0" applyFont="1" applyBorder="1" applyAlignment="1" applyProtection="1">
      <alignment horizontal="left" wrapText="1"/>
    </xf>
    <xf numFmtId="0" fontId="17" fillId="0" borderId="0" xfId="0" applyFont="1" applyAlignment="1" applyProtection="1">
      <alignment horizontal="left"/>
    </xf>
    <xf numFmtId="0" fontId="17" fillId="0" borderId="2" xfId="0" applyFont="1" applyBorder="1" applyAlignment="1" applyProtection="1">
      <alignment horizontal="left"/>
    </xf>
    <xf numFmtId="0" fontId="17" fillId="0" borderId="1" xfId="0" applyFont="1" applyBorder="1" applyAlignment="1" applyProtection="1">
      <alignment horizontal="left"/>
    </xf>
    <xf numFmtId="0" fontId="2" fillId="0" borderId="1" xfId="0" applyFont="1" applyBorder="1" applyAlignment="1" applyProtection="1">
      <alignment horizontal="center"/>
    </xf>
    <xf numFmtId="0" fontId="17" fillId="12" borderId="4" xfId="0" applyFont="1" applyFill="1" applyBorder="1" applyAlignment="1" applyProtection="1">
      <alignment horizontal="center" vertical="top" wrapText="1"/>
    </xf>
    <xf numFmtId="0" fontId="17" fillId="12" borderId="5" xfId="0" applyFont="1" applyFill="1" applyBorder="1" applyAlignment="1" applyProtection="1">
      <alignment horizontal="center" vertical="top" wrapText="1"/>
    </xf>
    <xf numFmtId="0" fontId="17" fillId="12" borderId="6" xfId="0" applyFont="1" applyFill="1" applyBorder="1" applyAlignment="1" applyProtection="1">
      <alignment horizontal="center" vertical="top" wrapText="1"/>
    </xf>
    <xf numFmtId="0" fontId="0" fillId="8" borderId="4" xfId="0" applyFont="1" applyFill="1" applyBorder="1" applyAlignment="1" applyProtection="1">
      <alignment horizontal="center" vertical="top"/>
    </xf>
    <xf numFmtId="0" fontId="0" fillId="8" borderId="5" xfId="0" applyFont="1" applyFill="1" applyBorder="1" applyAlignment="1" applyProtection="1">
      <alignment horizontal="center" vertical="top"/>
    </xf>
    <xf numFmtId="0" fontId="0" fillId="8" borderId="6" xfId="0" applyFont="1" applyFill="1" applyBorder="1" applyAlignment="1" applyProtection="1">
      <alignment horizontal="center" vertical="top"/>
    </xf>
    <xf numFmtId="0" fontId="12" fillId="8" borderId="4" xfId="0" applyFont="1" applyFill="1" applyBorder="1" applyAlignment="1" applyProtection="1">
      <alignment horizontal="center" vertical="top"/>
    </xf>
    <xf numFmtId="0" fontId="12" fillId="8" borderId="5" xfId="0" applyFont="1" applyFill="1" applyBorder="1" applyAlignment="1" applyProtection="1">
      <alignment horizontal="center" vertical="top"/>
    </xf>
    <xf numFmtId="0" fontId="12" fillId="8" borderId="6" xfId="0" applyFont="1" applyFill="1" applyBorder="1" applyAlignment="1" applyProtection="1">
      <alignment horizontal="center" vertical="top"/>
    </xf>
    <xf numFmtId="0" fontId="18" fillId="0" borderId="0" xfId="0" applyFont="1" applyAlignment="1" applyProtection="1">
      <alignment horizontal="left" vertical="center" wrapText="1"/>
    </xf>
    <xf numFmtId="0" fontId="19" fillId="0" borderId="0" xfId="0" applyFont="1" applyAlignment="1" applyProtection="1">
      <alignment horizontal="left"/>
    </xf>
    <xf numFmtId="0" fontId="2" fillId="0" borderId="0" xfId="0" applyFont="1" applyAlignment="1" applyProtection="1">
      <alignment horizontal="left"/>
    </xf>
    <xf numFmtId="0" fontId="10" fillId="0" borderId="0" xfId="0" applyFont="1" applyBorder="1" applyAlignment="1" applyProtection="1">
      <alignment horizontal="center"/>
    </xf>
    <xf numFmtId="0" fontId="10" fillId="0" borderId="2"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17" fillId="0" borderId="0" xfId="0" quotePrefix="1" applyFont="1" applyAlignment="1" applyProtection="1">
      <alignment horizontal="left"/>
    </xf>
    <xf numFmtId="0" fontId="17" fillId="0" borderId="0" xfId="0" quotePrefix="1" applyFont="1" applyBorder="1" applyAlignment="1" applyProtection="1">
      <alignment horizontal="left"/>
    </xf>
    <xf numFmtId="0" fontId="17" fillId="0" borderId="10" xfId="0" applyFont="1" applyBorder="1" applyAlignment="1" applyProtection="1">
      <alignment horizontal="left"/>
    </xf>
    <xf numFmtId="165" fontId="1" fillId="0" borderId="0" xfId="5" applyNumberFormat="1" applyFont="1" applyFill="1" applyProtection="1">
      <protection locked="0"/>
    </xf>
    <xf numFmtId="165" fontId="1" fillId="0" borderId="0" xfId="5" applyNumberFormat="1" applyFont="1" applyFill="1" applyAlignment="1" applyProtection="1">
      <alignment horizontal="right"/>
      <protection locked="0"/>
    </xf>
    <xf numFmtId="41" fontId="5" fillId="0" borderId="0" xfId="0" applyNumberFormat="1" applyFont="1" applyFill="1" applyAlignment="1" applyProtection="1">
      <alignment horizontal="center"/>
      <protection locked="0"/>
    </xf>
    <xf numFmtId="0" fontId="5" fillId="0" borderId="0" xfId="0" applyFont="1" applyFill="1" applyAlignment="1" applyProtection="1">
      <alignment horizontal="center"/>
      <protection locked="0"/>
    </xf>
    <xf numFmtId="0" fontId="2"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0" fontId="0" fillId="0" borderId="0" xfId="0" applyProtection="1">
      <protection locked="0"/>
    </xf>
    <xf numFmtId="0" fontId="0" fillId="0" borderId="7" xfId="0" applyBorder="1" applyProtection="1">
      <protection locked="0"/>
    </xf>
    <xf numFmtId="0" fontId="0" fillId="0" borderId="0" xfId="0" applyBorder="1" applyProtection="1">
      <protection locked="0"/>
    </xf>
    <xf numFmtId="0" fontId="21" fillId="0" borderId="0" xfId="0" applyFont="1" applyAlignment="1">
      <alignment horizontal="center" vertical="top" wrapText="1"/>
    </xf>
  </cellXfs>
  <cellStyles count="6">
    <cellStyle name="Comma" xfId="5" builtinId="3"/>
    <cellStyle name="Currency" xfId="1" builtinId="4"/>
    <cellStyle name="Normal" xfId="0" builtinId="0"/>
    <cellStyle name="Normal 2" xfId="2"/>
    <cellStyle name="Normal 3" xfId="3"/>
    <cellStyle name="Percent" xfId="4" builtinId="5"/>
  </cellStyles>
  <dxfs count="0"/>
  <tableStyles count="0" defaultTableStyle="TableStyleMedium2" defaultPivotStyle="PivotStyleLight16"/>
  <colors>
    <mruColors>
      <color rgb="FFFFFFCC"/>
      <color rgb="FF00FFCC"/>
      <color rgb="FF57F7AF"/>
      <color rgb="FF87F9C5"/>
      <color rgb="FF99FFCC"/>
      <color rgb="FFB6E8EA"/>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24"/>
  <sheetViews>
    <sheetView tabSelected="1" workbookViewId="0">
      <pane xSplit="2" ySplit="9" topLeftCell="C10" activePane="bottomRight" state="frozen"/>
      <selection pane="topRight" activeCell="C1" sqref="C1"/>
      <selection pane="bottomLeft" activeCell="A10" sqref="A10"/>
      <selection pane="bottomRight" activeCell="L28" sqref="L28"/>
    </sheetView>
  </sheetViews>
  <sheetFormatPr defaultRowHeight="15" x14ac:dyDescent="0.25"/>
  <cols>
    <col min="1" max="1" width="5" style="3" bestFit="1" customWidth="1"/>
    <col min="2" max="2" width="32.5703125" style="2" customWidth="1"/>
    <col min="3" max="3" width="13.28515625" style="2" bestFit="1" customWidth="1"/>
    <col min="4" max="4" width="0.7109375" style="13" customWidth="1"/>
    <col min="5" max="5" width="12.7109375" style="2" customWidth="1"/>
    <col min="6" max="6" width="4.85546875" style="19" customWidth="1"/>
    <col min="7" max="7" width="12.42578125" style="2" bestFit="1" customWidth="1"/>
    <col min="8" max="8" width="4.85546875" style="2" customWidth="1"/>
    <col min="9" max="9" width="11.5703125" style="2" bestFit="1" customWidth="1"/>
    <col min="11" max="11" width="10" bestFit="1" customWidth="1"/>
    <col min="12" max="12" width="66.42578125" style="56" customWidth="1"/>
    <col min="13" max="14" width="10.85546875" bestFit="1" customWidth="1"/>
    <col min="15" max="15" width="13.28515625" bestFit="1" customWidth="1"/>
    <col min="16" max="16" width="10.85546875" bestFit="1" customWidth="1"/>
    <col min="17" max="17" width="14.5703125" bestFit="1" customWidth="1"/>
  </cols>
  <sheetData>
    <row r="2" spans="1:24" x14ac:dyDescent="0.25">
      <c r="A2" s="1" t="s">
        <v>0</v>
      </c>
    </row>
    <row r="3" spans="1:24" x14ac:dyDescent="0.25">
      <c r="B3" s="203" t="s">
        <v>122</v>
      </c>
      <c r="C3" s="203"/>
      <c r="D3" s="203"/>
      <c r="E3" s="203"/>
      <c r="F3" s="203"/>
      <c r="G3" s="203"/>
      <c r="H3" s="203"/>
      <c r="I3" s="203"/>
      <c r="L3" s="57"/>
    </row>
    <row r="4" spans="1:24" x14ac:dyDescent="0.25">
      <c r="B4" s="155" t="s">
        <v>43</v>
      </c>
      <c r="C4" s="155"/>
      <c r="D4" s="155"/>
      <c r="E4" s="155"/>
      <c r="F4" s="155"/>
      <c r="G4" s="155"/>
      <c r="H4" s="155"/>
      <c r="I4" s="155"/>
      <c r="L4" s="57"/>
    </row>
    <row r="5" spans="1:24" x14ac:dyDescent="0.25">
      <c r="B5" s="155"/>
      <c r="C5" s="155"/>
      <c r="D5" s="155"/>
      <c r="E5" s="155"/>
      <c r="F5" s="155"/>
      <c r="G5" s="155"/>
      <c r="H5" s="155"/>
      <c r="I5" s="155"/>
      <c r="L5" s="58"/>
    </row>
    <row r="6" spans="1:24" x14ac:dyDescent="0.25">
      <c r="B6" s="4"/>
      <c r="C6" s="4"/>
      <c r="D6" s="14"/>
      <c r="F6" s="12"/>
    </row>
    <row r="7" spans="1:24" ht="34.5" customHeight="1" x14ac:dyDescent="0.25">
      <c r="A7" s="156" t="s">
        <v>70</v>
      </c>
      <c r="C7" s="5" t="s">
        <v>1</v>
      </c>
      <c r="D7" s="15"/>
      <c r="E7" s="5" t="s">
        <v>27</v>
      </c>
      <c r="F7" s="156" t="s">
        <v>63</v>
      </c>
      <c r="G7" s="5" t="s">
        <v>2</v>
      </c>
      <c r="H7" s="156" t="s">
        <v>63</v>
      </c>
      <c r="I7" s="5" t="s">
        <v>28</v>
      </c>
      <c r="L7" s="58"/>
    </row>
    <row r="8" spans="1:24" x14ac:dyDescent="0.25">
      <c r="A8" s="157"/>
      <c r="C8" s="204" t="s">
        <v>14</v>
      </c>
      <c r="D8" s="15"/>
      <c r="E8" s="6" t="s">
        <v>3</v>
      </c>
      <c r="F8" s="157"/>
      <c r="G8" s="6" t="s">
        <v>3</v>
      </c>
      <c r="H8" s="157"/>
      <c r="I8" s="6" t="s">
        <v>4</v>
      </c>
    </row>
    <row r="9" spans="1:24" x14ac:dyDescent="0.25">
      <c r="B9" s="7" t="s">
        <v>5</v>
      </c>
      <c r="C9" s="8"/>
      <c r="D9" s="16"/>
      <c r="F9" s="20"/>
      <c r="H9" s="13"/>
      <c r="L9" s="59"/>
      <c r="M9" s="3"/>
      <c r="N9" s="3"/>
      <c r="O9" s="3"/>
      <c r="P9" s="3"/>
      <c r="Q9" s="3"/>
      <c r="R9" s="3"/>
      <c r="S9" s="3"/>
      <c r="T9" s="3"/>
      <c r="U9" s="3"/>
      <c r="V9" s="3"/>
      <c r="W9" s="3"/>
      <c r="X9" s="3"/>
    </row>
    <row r="10" spans="1:24" x14ac:dyDescent="0.25">
      <c r="B10" s="25" t="s">
        <v>6</v>
      </c>
      <c r="C10" s="43"/>
      <c r="D10" s="44"/>
      <c r="E10" s="43"/>
      <c r="F10" s="85"/>
      <c r="G10" s="43"/>
      <c r="H10" s="95"/>
      <c r="I10" s="45">
        <f>SUM(E10,G10,C10)</f>
        <v>0</v>
      </c>
      <c r="L10" s="60"/>
      <c r="M10" s="3"/>
      <c r="N10" s="3"/>
      <c r="O10" s="3"/>
      <c r="P10" s="3"/>
      <c r="Q10" s="3"/>
      <c r="R10" s="3"/>
      <c r="S10" s="3"/>
      <c r="T10" s="3"/>
      <c r="U10" s="3"/>
      <c r="V10" s="3"/>
      <c r="W10" s="3"/>
      <c r="X10" s="3"/>
    </row>
    <row r="11" spans="1:24" x14ac:dyDescent="0.25">
      <c r="B11" s="25" t="s">
        <v>7</v>
      </c>
      <c r="C11" s="26"/>
      <c r="D11" s="27"/>
      <c r="E11" s="28"/>
      <c r="F11" s="86"/>
      <c r="G11" s="28"/>
      <c r="H11" s="96"/>
      <c r="I11" s="45">
        <f>C11+E11+G11</f>
        <v>0</v>
      </c>
      <c r="L11" s="61"/>
      <c r="M11" s="154"/>
      <c r="N11" s="154"/>
      <c r="O11" s="154"/>
      <c r="P11" s="154"/>
      <c r="Q11" s="154"/>
      <c r="R11" s="154"/>
      <c r="S11" s="154"/>
      <c r="T11" s="154"/>
      <c r="U11" s="154"/>
      <c r="V11" s="154"/>
      <c r="W11" s="154"/>
      <c r="X11" s="154"/>
    </row>
    <row r="12" spans="1:24" x14ac:dyDescent="0.25">
      <c r="B12" s="29"/>
      <c r="C12" s="26"/>
      <c r="D12" s="27"/>
      <c r="E12" s="28"/>
      <c r="F12" s="86"/>
      <c r="G12" s="28"/>
      <c r="H12" s="96"/>
      <c r="I12" s="45">
        <f>C12+E12+G12</f>
        <v>0</v>
      </c>
      <c r="M12" s="154"/>
      <c r="N12" s="154"/>
      <c r="O12" s="154"/>
      <c r="P12" s="154"/>
      <c r="Q12" s="154"/>
      <c r="R12" s="154"/>
      <c r="S12" s="154"/>
      <c r="T12" s="154"/>
      <c r="U12" s="154"/>
      <c r="V12" s="154"/>
      <c r="W12" s="154"/>
      <c r="X12" s="154"/>
    </row>
    <row r="13" spans="1:24" hidden="1" x14ac:dyDescent="0.25">
      <c r="B13" s="1"/>
      <c r="C13" s="26"/>
      <c r="D13" s="27"/>
      <c r="E13" s="28"/>
      <c r="F13" s="86"/>
      <c r="G13" s="28"/>
      <c r="H13" s="96"/>
      <c r="I13" s="45"/>
    </row>
    <row r="14" spans="1:24" hidden="1" x14ac:dyDescent="0.25">
      <c r="A14"/>
      <c r="B14" s="1"/>
      <c r="C14" s="26"/>
      <c r="D14" s="27"/>
      <c r="E14" s="28"/>
      <c r="F14" s="86"/>
      <c r="G14" s="28"/>
      <c r="H14" s="96"/>
      <c r="I14" s="45"/>
    </row>
    <row r="15" spans="1:24" hidden="1" x14ac:dyDescent="0.25">
      <c r="A15"/>
      <c r="B15" s="1"/>
      <c r="C15" s="26"/>
      <c r="D15" s="27"/>
      <c r="E15" s="28"/>
      <c r="F15" s="86"/>
      <c r="G15" s="28"/>
      <c r="H15" s="96"/>
      <c r="I15" s="45"/>
    </row>
    <row r="16" spans="1:24" hidden="1" x14ac:dyDescent="0.25">
      <c r="A16"/>
      <c r="B16" s="1"/>
      <c r="C16" s="26"/>
      <c r="D16" s="27"/>
      <c r="E16" s="28"/>
      <c r="F16" s="86"/>
      <c r="G16" s="28"/>
      <c r="H16" s="96"/>
      <c r="I16" s="45"/>
    </row>
    <row r="17" spans="1:18" hidden="1" x14ac:dyDescent="0.25">
      <c r="A17"/>
      <c r="B17" s="1"/>
      <c r="C17" s="26"/>
      <c r="D17" s="27"/>
      <c r="E17" s="28"/>
      <c r="F17" s="86"/>
      <c r="G17" s="28"/>
      <c r="H17" s="96"/>
      <c r="I17" s="45"/>
    </row>
    <row r="18" spans="1:18" hidden="1" x14ac:dyDescent="0.25">
      <c r="A18"/>
      <c r="B18" s="1"/>
      <c r="C18" s="26"/>
      <c r="D18" s="27"/>
      <c r="E18" s="28"/>
      <c r="F18" s="86"/>
      <c r="G18" s="28"/>
      <c r="H18" s="96"/>
      <c r="I18" s="45"/>
    </row>
    <row r="19" spans="1:18" hidden="1" x14ac:dyDescent="0.25">
      <c r="A19"/>
      <c r="B19" s="1"/>
      <c r="C19" s="26"/>
      <c r="D19" s="27"/>
      <c r="E19" s="28"/>
      <c r="F19" s="86"/>
      <c r="G19" s="28"/>
      <c r="H19" s="96"/>
      <c r="I19" s="45"/>
    </row>
    <row r="20" spans="1:18" hidden="1" x14ac:dyDescent="0.25">
      <c r="A20"/>
      <c r="B20" s="1"/>
      <c r="C20" s="26"/>
      <c r="D20" s="27"/>
      <c r="E20" s="28"/>
      <c r="F20" s="86"/>
      <c r="G20" s="28"/>
      <c r="H20" s="96"/>
      <c r="I20" s="45"/>
    </row>
    <row r="21" spans="1:18" hidden="1" x14ac:dyDescent="0.25">
      <c r="A21"/>
      <c r="B21" s="1"/>
      <c r="C21" s="26"/>
      <c r="D21" s="27"/>
      <c r="E21" s="28"/>
      <c r="F21" s="86"/>
      <c r="G21" s="28"/>
      <c r="H21" s="96"/>
      <c r="I21" s="45"/>
    </row>
    <row r="22" spans="1:18" hidden="1" x14ac:dyDescent="0.25">
      <c r="A22"/>
      <c r="B22" s="1"/>
      <c r="C22" s="26"/>
      <c r="D22" s="27"/>
      <c r="E22" s="28"/>
      <c r="F22" s="86"/>
      <c r="G22" s="28"/>
      <c r="H22" s="96"/>
      <c r="I22" s="45"/>
    </row>
    <row r="23" spans="1:18" hidden="1" x14ac:dyDescent="0.25">
      <c r="A23"/>
      <c r="B23" s="1"/>
      <c r="C23" s="26"/>
      <c r="D23" s="27"/>
      <c r="E23" s="28"/>
      <c r="F23" s="86"/>
      <c r="G23" s="28"/>
      <c r="H23" s="96"/>
      <c r="I23" s="45"/>
    </row>
    <row r="24" spans="1:18" hidden="1" x14ac:dyDescent="0.25">
      <c r="A24"/>
      <c r="B24" s="25"/>
      <c r="C24" s="26"/>
      <c r="D24" s="27"/>
      <c r="E24" s="28"/>
      <c r="F24" s="86"/>
      <c r="G24" s="28"/>
      <c r="H24" s="96"/>
      <c r="I24" s="45">
        <f>SUM(E24,G24,C24)</f>
        <v>0</v>
      </c>
    </row>
    <row r="25" spans="1:18" hidden="1" x14ac:dyDescent="0.25">
      <c r="A25"/>
      <c r="B25" s="1"/>
      <c r="C25" s="26"/>
      <c r="D25" s="27"/>
      <c r="E25" s="28"/>
      <c r="F25" s="86"/>
      <c r="G25" s="28"/>
      <c r="H25" s="96"/>
      <c r="I25" s="45">
        <f>C25+E25+G25</f>
        <v>0</v>
      </c>
    </row>
    <row r="26" spans="1:18" hidden="1" x14ac:dyDescent="0.25">
      <c r="A26"/>
      <c r="B26" s="25"/>
      <c r="C26" s="26"/>
      <c r="D26" s="27"/>
      <c r="E26" s="28"/>
      <c r="F26" s="86"/>
      <c r="G26" s="28"/>
      <c r="H26" s="96"/>
      <c r="I26" s="46"/>
      <c r="K26" s="21"/>
      <c r="L26" s="62"/>
      <c r="M26" s="21"/>
      <c r="N26" s="21"/>
      <c r="O26" s="21"/>
      <c r="P26" s="21"/>
      <c r="Q26" s="21"/>
      <c r="R26" s="21"/>
    </row>
    <row r="27" spans="1:18" hidden="1" x14ac:dyDescent="0.25">
      <c r="A27"/>
      <c r="B27" s="25"/>
      <c r="C27" s="26"/>
      <c r="D27" s="27"/>
      <c r="E27" s="28"/>
      <c r="F27" s="86"/>
      <c r="G27" s="28"/>
      <c r="H27" s="96"/>
      <c r="I27" s="46"/>
      <c r="K27" s="21"/>
      <c r="L27" s="62"/>
      <c r="M27" s="21"/>
      <c r="N27" s="21"/>
      <c r="O27" s="21"/>
      <c r="P27" s="21"/>
      <c r="Q27" s="21"/>
      <c r="R27" s="21"/>
    </row>
    <row r="28" spans="1:18" ht="15.75" thickBot="1" x14ac:dyDescent="0.3">
      <c r="A28"/>
      <c r="B28" s="30" t="s">
        <v>8</v>
      </c>
      <c r="C28" s="10">
        <f>SUM(C10:C27)</f>
        <v>0</v>
      </c>
      <c r="D28" s="17"/>
      <c r="E28" s="10">
        <f>SUM(E10:E27)</f>
        <v>0</v>
      </c>
      <c r="F28" s="87"/>
      <c r="G28" s="10">
        <f>SUM(G10:G27)</f>
        <v>0</v>
      </c>
      <c r="H28" s="97"/>
      <c r="I28" s="10">
        <f>SUM(I10:I27)</f>
        <v>0</v>
      </c>
      <c r="K28" s="21"/>
      <c r="L28" s="62"/>
      <c r="M28" s="21"/>
      <c r="N28" s="21"/>
      <c r="O28" s="21"/>
      <c r="P28" s="21"/>
      <c r="Q28" s="21"/>
      <c r="R28" s="21"/>
    </row>
    <row r="29" spans="1:18" ht="15.75" thickTop="1" x14ac:dyDescent="0.25">
      <c r="A29"/>
      <c r="B29" s="1"/>
      <c r="C29" s="1"/>
      <c r="D29" s="31"/>
      <c r="E29" s="1"/>
      <c r="F29" s="88"/>
      <c r="G29" s="1"/>
      <c r="H29" s="13"/>
      <c r="K29" s="21"/>
      <c r="L29" s="62"/>
      <c r="M29" s="22"/>
      <c r="N29" s="22"/>
      <c r="O29" s="22"/>
      <c r="P29" s="22"/>
      <c r="Q29" s="22"/>
      <c r="R29" s="21"/>
    </row>
    <row r="30" spans="1:18" x14ac:dyDescent="0.25">
      <c r="A30"/>
      <c r="B30" s="32" t="s">
        <v>15</v>
      </c>
      <c r="C30" s="1"/>
      <c r="D30" s="33"/>
      <c r="E30" s="1"/>
      <c r="F30" s="89"/>
      <c r="G30" s="1"/>
      <c r="H30" s="13"/>
      <c r="K30" s="21"/>
      <c r="L30" s="62"/>
      <c r="M30" s="22"/>
      <c r="N30" s="22"/>
      <c r="O30" s="22"/>
      <c r="P30" s="22"/>
      <c r="Q30" s="22"/>
      <c r="R30" s="21"/>
    </row>
    <row r="31" spans="1:18" x14ac:dyDescent="0.25">
      <c r="A31"/>
      <c r="B31" s="1" t="s">
        <v>16</v>
      </c>
      <c r="C31" s="34"/>
      <c r="D31" s="35"/>
      <c r="E31" s="1"/>
      <c r="F31" s="35"/>
      <c r="G31" s="34"/>
      <c r="H31" s="13"/>
      <c r="I31" s="45">
        <f t="shared" ref="I31:I38" si="0">C31+E31+G31</f>
        <v>0</v>
      </c>
      <c r="K31" s="21"/>
      <c r="L31" s="62"/>
      <c r="M31" s="22"/>
      <c r="N31" s="22"/>
      <c r="O31" s="22"/>
      <c r="P31" s="22"/>
      <c r="Q31" s="21"/>
      <c r="R31" s="21"/>
    </row>
    <row r="32" spans="1:18" x14ac:dyDescent="0.25">
      <c r="A32"/>
      <c r="B32" s="1" t="s">
        <v>17</v>
      </c>
      <c r="C32" s="34"/>
      <c r="D32" s="36"/>
      <c r="E32" s="28"/>
      <c r="F32" s="90"/>
      <c r="G32" s="28"/>
      <c r="H32" s="96"/>
      <c r="I32" s="45">
        <f t="shared" si="0"/>
        <v>0</v>
      </c>
      <c r="K32" s="21"/>
      <c r="L32" s="62"/>
      <c r="M32" s="22"/>
      <c r="N32" s="22"/>
      <c r="O32" s="22"/>
      <c r="P32" s="22"/>
      <c r="Q32" s="21"/>
      <c r="R32" s="21"/>
    </row>
    <row r="33" spans="1:18" x14ac:dyDescent="0.25">
      <c r="A33"/>
      <c r="B33" s="1" t="s">
        <v>18</v>
      </c>
      <c r="C33" s="34"/>
      <c r="D33" s="27"/>
      <c r="E33" s="37"/>
      <c r="F33" s="86"/>
      <c r="G33" s="37"/>
      <c r="H33" s="96"/>
      <c r="I33" s="45">
        <f t="shared" si="0"/>
        <v>0</v>
      </c>
      <c r="K33" s="21"/>
      <c r="L33" s="62"/>
      <c r="M33" s="22"/>
      <c r="N33" s="22"/>
      <c r="O33" s="22"/>
      <c r="P33" s="22"/>
      <c r="Q33" s="21"/>
      <c r="R33" s="21"/>
    </row>
    <row r="34" spans="1:18" x14ac:dyDescent="0.25">
      <c r="A34"/>
      <c r="B34" s="1" t="s">
        <v>19</v>
      </c>
      <c r="C34" s="34"/>
      <c r="D34" s="27"/>
      <c r="E34" s="37"/>
      <c r="F34" s="86"/>
      <c r="G34" s="37"/>
      <c r="H34" s="96"/>
      <c r="I34" s="45">
        <f t="shared" si="0"/>
        <v>0</v>
      </c>
      <c r="K34" s="21"/>
      <c r="L34" s="62"/>
      <c r="M34" s="22"/>
      <c r="N34" s="22"/>
      <c r="O34" s="22"/>
      <c r="P34" s="22"/>
      <c r="Q34" s="22"/>
      <c r="R34" s="21"/>
    </row>
    <row r="35" spans="1:18" x14ac:dyDescent="0.25">
      <c r="A35"/>
      <c r="B35" s="1" t="s">
        <v>42</v>
      </c>
      <c r="C35" s="34"/>
      <c r="D35" s="27"/>
      <c r="E35" s="37"/>
      <c r="F35" s="86"/>
      <c r="G35" s="37"/>
      <c r="H35" s="96"/>
      <c r="I35" s="45">
        <f t="shared" si="0"/>
        <v>0</v>
      </c>
      <c r="K35" s="21"/>
      <c r="L35" s="63"/>
      <c r="M35" s="23"/>
      <c r="N35" s="23"/>
      <c r="O35" s="21"/>
      <c r="P35" s="21"/>
      <c r="Q35" s="21"/>
      <c r="R35" s="21"/>
    </row>
    <row r="36" spans="1:18" x14ac:dyDescent="0.25">
      <c r="A36"/>
      <c r="B36" s="1" t="s">
        <v>20</v>
      </c>
      <c r="C36" s="34"/>
      <c r="D36" s="27"/>
      <c r="E36" s="37"/>
      <c r="F36" s="86"/>
      <c r="G36" s="37"/>
      <c r="H36" s="96"/>
      <c r="I36" s="45">
        <f t="shared" si="0"/>
        <v>0</v>
      </c>
      <c r="K36" s="21"/>
      <c r="L36" s="62"/>
      <c r="M36" s="22"/>
      <c r="N36" s="22"/>
      <c r="O36" s="22"/>
      <c r="P36" s="21"/>
      <c r="Q36" s="21"/>
      <c r="R36" s="21"/>
    </row>
    <row r="37" spans="1:18" x14ac:dyDescent="0.25">
      <c r="A37"/>
      <c r="B37" s="1"/>
      <c r="C37" s="34"/>
      <c r="D37" s="27"/>
      <c r="E37" s="37"/>
      <c r="F37" s="86"/>
      <c r="G37" s="37"/>
      <c r="H37" s="96"/>
      <c r="I37" s="45">
        <f t="shared" si="0"/>
        <v>0</v>
      </c>
      <c r="K37" s="21"/>
      <c r="L37" s="62"/>
      <c r="M37" s="22"/>
      <c r="N37" s="22"/>
      <c r="O37" s="22"/>
      <c r="P37" s="22"/>
      <c r="Q37" s="21"/>
      <c r="R37" s="21"/>
    </row>
    <row r="38" spans="1:18" x14ac:dyDescent="0.25">
      <c r="A38"/>
      <c r="B38" s="1"/>
      <c r="C38" s="38"/>
      <c r="D38" s="39"/>
      <c r="E38" s="40"/>
      <c r="F38" s="91"/>
      <c r="G38" s="40"/>
      <c r="H38" s="98"/>
      <c r="I38" s="47">
        <f t="shared" si="0"/>
        <v>0</v>
      </c>
      <c r="K38" s="21"/>
      <c r="L38" s="62"/>
      <c r="M38" s="21"/>
      <c r="N38" s="21"/>
      <c r="O38" s="22"/>
      <c r="P38" s="21"/>
      <c r="Q38" s="21"/>
      <c r="R38" s="21"/>
    </row>
    <row r="39" spans="1:18" ht="15.75" thickBot="1" x14ac:dyDescent="0.3">
      <c r="A39"/>
      <c r="B39" s="30" t="s">
        <v>26</v>
      </c>
      <c r="C39" s="10">
        <f>SUM(C31:C38)</f>
        <v>0</v>
      </c>
      <c r="D39" s="17"/>
      <c r="E39" s="10">
        <f>SUM(E31:E38)</f>
        <v>0</v>
      </c>
      <c r="F39" s="87"/>
      <c r="G39" s="10">
        <f>SUM(G31:G38)</f>
        <v>0</v>
      </c>
      <c r="H39" s="97"/>
      <c r="I39" s="11">
        <f>SUM(I30:I38)</f>
        <v>0</v>
      </c>
      <c r="K39" s="21"/>
      <c r="L39" s="62"/>
      <c r="M39" s="21"/>
      <c r="N39" s="21"/>
      <c r="O39" s="21"/>
      <c r="P39" s="22"/>
      <c r="Q39" s="21"/>
      <c r="R39" s="21"/>
    </row>
    <row r="40" spans="1:18" ht="15.75" thickTop="1" x14ac:dyDescent="0.25">
      <c r="A40"/>
      <c r="B40" s="30"/>
      <c r="C40" s="34"/>
      <c r="D40" s="33"/>
      <c r="E40" s="41"/>
      <c r="F40" s="92"/>
      <c r="G40" s="42"/>
      <c r="H40" s="13"/>
      <c r="I40" s="34"/>
      <c r="P40" s="18"/>
    </row>
    <row r="41" spans="1:18" x14ac:dyDescent="0.25">
      <c r="A41"/>
      <c r="B41" s="1"/>
      <c r="C41" s="34"/>
      <c r="D41" s="33"/>
      <c r="E41" s="41"/>
      <c r="F41" s="92"/>
      <c r="G41" s="42"/>
      <c r="H41" s="13"/>
      <c r="I41" s="34"/>
    </row>
    <row r="42" spans="1:18" x14ac:dyDescent="0.25">
      <c r="A42"/>
      <c r="B42" s="32" t="s">
        <v>10</v>
      </c>
      <c r="C42" s="34"/>
      <c r="D42" s="33"/>
      <c r="E42" s="41"/>
      <c r="F42" s="92"/>
      <c r="G42" s="42"/>
      <c r="H42" s="13"/>
      <c r="I42" s="34"/>
    </row>
    <row r="43" spans="1:18" x14ac:dyDescent="0.25">
      <c r="A43"/>
      <c r="B43" s="1" t="s">
        <v>11</v>
      </c>
      <c r="C43" s="34"/>
      <c r="D43" s="33"/>
      <c r="E43" s="41"/>
      <c r="F43" s="92"/>
      <c r="G43" s="42"/>
      <c r="H43" s="13"/>
      <c r="I43" s="45">
        <f t="shared" ref="I43:I58" si="1">C43+E43+G43</f>
        <v>0</v>
      </c>
    </row>
    <row r="44" spans="1:18" x14ac:dyDescent="0.25">
      <c r="A44"/>
      <c r="B44" s="1" t="s">
        <v>21</v>
      </c>
      <c r="C44" s="34"/>
      <c r="D44" s="33"/>
      <c r="E44" s="41"/>
      <c r="F44" s="92"/>
      <c r="G44" s="42"/>
      <c r="H44" s="13"/>
      <c r="I44" s="45">
        <f t="shared" si="1"/>
        <v>0</v>
      </c>
    </row>
    <row r="45" spans="1:18" x14ac:dyDescent="0.25">
      <c r="A45"/>
      <c r="B45" s="1" t="s">
        <v>22</v>
      </c>
      <c r="C45" s="34"/>
      <c r="D45" s="33"/>
      <c r="E45" s="41"/>
      <c r="F45" s="92"/>
      <c r="G45" s="42"/>
      <c r="H45" s="13"/>
      <c r="I45" s="45">
        <f t="shared" si="1"/>
        <v>0</v>
      </c>
    </row>
    <row r="46" spans="1:18" x14ac:dyDescent="0.25">
      <c r="A46"/>
      <c r="B46" s="1" t="s">
        <v>23</v>
      </c>
      <c r="C46" s="34"/>
      <c r="D46" s="33"/>
      <c r="E46" s="41"/>
      <c r="F46" s="92"/>
      <c r="G46" s="42"/>
      <c r="H46" s="13"/>
      <c r="I46" s="45">
        <f t="shared" si="1"/>
        <v>0</v>
      </c>
    </row>
    <row r="47" spans="1:18" x14ac:dyDescent="0.25">
      <c r="A47"/>
      <c r="B47" s="1" t="s">
        <v>12</v>
      </c>
      <c r="C47" s="34"/>
      <c r="D47" s="33"/>
      <c r="E47" s="41"/>
      <c r="F47" s="92"/>
      <c r="G47" s="42"/>
      <c r="H47" s="13"/>
      <c r="I47" s="45">
        <f t="shared" si="1"/>
        <v>0</v>
      </c>
    </row>
    <row r="48" spans="1:18" x14ac:dyDescent="0.25">
      <c r="A48"/>
      <c r="B48" s="1" t="s">
        <v>13</v>
      </c>
      <c r="C48" s="34"/>
      <c r="D48" s="33"/>
      <c r="E48" s="41"/>
      <c r="F48" s="92"/>
      <c r="G48" s="42"/>
      <c r="H48" s="13"/>
      <c r="I48" s="45">
        <f t="shared" si="1"/>
        <v>0</v>
      </c>
    </row>
    <row r="49" spans="1:11" x14ac:dyDescent="0.25">
      <c r="A49"/>
      <c r="B49" s="1" t="s">
        <v>9</v>
      </c>
      <c r="C49" s="34"/>
      <c r="D49" s="33"/>
      <c r="E49" s="41"/>
      <c r="F49" s="92"/>
      <c r="G49" s="42"/>
      <c r="H49" s="13"/>
      <c r="I49" s="45">
        <f t="shared" si="1"/>
        <v>0</v>
      </c>
    </row>
    <row r="50" spans="1:11" x14ac:dyDescent="0.25">
      <c r="A50"/>
      <c r="B50" s="1" t="s">
        <v>24</v>
      </c>
      <c r="C50" s="34"/>
      <c r="D50" s="33"/>
      <c r="E50" s="41"/>
      <c r="F50" s="92"/>
      <c r="G50" s="42"/>
      <c r="H50" s="13"/>
      <c r="I50" s="45">
        <f t="shared" si="1"/>
        <v>0</v>
      </c>
    </row>
    <row r="51" spans="1:11" x14ac:dyDescent="0.25">
      <c r="A51"/>
      <c r="B51" s="1"/>
      <c r="C51" s="34"/>
      <c r="D51" s="33"/>
      <c r="E51" s="41"/>
      <c r="F51" s="92"/>
      <c r="G51" s="42"/>
      <c r="H51" s="13"/>
      <c r="I51" s="45">
        <f t="shared" si="1"/>
        <v>0</v>
      </c>
    </row>
    <row r="52" spans="1:11" x14ac:dyDescent="0.25">
      <c r="A52"/>
      <c r="B52" s="1"/>
      <c r="C52" s="34"/>
      <c r="D52" s="33"/>
      <c r="E52" s="41"/>
      <c r="F52" s="92"/>
      <c r="G52" s="42"/>
      <c r="H52" s="13"/>
      <c r="I52" s="45">
        <f t="shared" si="1"/>
        <v>0</v>
      </c>
    </row>
    <row r="53" spans="1:11" x14ac:dyDescent="0.25">
      <c r="A53"/>
      <c r="B53" s="1"/>
      <c r="C53" s="34"/>
      <c r="D53" s="33"/>
      <c r="E53" s="41"/>
      <c r="F53" s="92"/>
      <c r="G53" s="42"/>
      <c r="H53" s="13"/>
      <c r="I53" s="45">
        <f t="shared" si="1"/>
        <v>0</v>
      </c>
    </row>
    <row r="54" spans="1:11" x14ac:dyDescent="0.25">
      <c r="A54"/>
      <c r="B54" s="1"/>
      <c r="C54" s="34"/>
      <c r="D54" s="33"/>
      <c r="E54" s="41"/>
      <c r="F54" s="92"/>
      <c r="G54" s="42"/>
      <c r="H54" s="13"/>
      <c r="I54" s="45">
        <f t="shared" si="1"/>
        <v>0</v>
      </c>
    </row>
    <row r="55" spans="1:11" x14ac:dyDescent="0.25">
      <c r="A55"/>
      <c r="B55" s="1"/>
      <c r="C55" s="34"/>
      <c r="D55" s="33"/>
      <c r="E55" s="41"/>
      <c r="F55" s="92"/>
      <c r="G55" s="42"/>
      <c r="H55" s="13"/>
      <c r="I55" s="45">
        <f t="shared" si="1"/>
        <v>0</v>
      </c>
    </row>
    <row r="56" spans="1:11" x14ac:dyDescent="0.25">
      <c r="A56"/>
      <c r="B56" s="1"/>
      <c r="C56" s="34"/>
      <c r="D56" s="33"/>
      <c r="E56" s="41"/>
      <c r="F56" s="92"/>
      <c r="G56" s="42"/>
      <c r="H56" s="13"/>
      <c r="I56" s="45">
        <f t="shared" si="1"/>
        <v>0</v>
      </c>
    </row>
    <row r="57" spans="1:11" x14ac:dyDescent="0.25">
      <c r="A57"/>
      <c r="B57" s="1"/>
      <c r="C57" s="34"/>
      <c r="D57" s="33"/>
      <c r="E57" s="41"/>
      <c r="F57" s="92"/>
      <c r="G57" s="42"/>
      <c r="H57" s="13"/>
      <c r="I57" s="45">
        <f t="shared" si="1"/>
        <v>0</v>
      </c>
    </row>
    <row r="58" spans="1:11" x14ac:dyDescent="0.25">
      <c r="A58"/>
      <c r="B58" s="1"/>
      <c r="C58" s="34"/>
      <c r="D58" s="33"/>
      <c r="E58" s="41"/>
      <c r="F58" s="92"/>
      <c r="G58" s="42"/>
      <c r="H58" s="13"/>
      <c r="I58" s="45">
        <f t="shared" si="1"/>
        <v>0</v>
      </c>
    </row>
    <row r="59" spans="1:11" ht="15.75" thickBot="1" x14ac:dyDescent="0.3">
      <c r="A59"/>
      <c r="B59" s="1" t="s">
        <v>25</v>
      </c>
      <c r="C59" s="10">
        <f>SUM(C43:C58)+C39</f>
        <v>0</v>
      </c>
      <c r="D59" s="17"/>
      <c r="E59" s="10">
        <f>SUM(E43:E58)+E39</f>
        <v>0</v>
      </c>
      <c r="F59" s="87"/>
      <c r="G59" s="10">
        <f>SUM(G43:G58)+G39</f>
        <v>0</v>
      </c>
      <c r="H59" s="97"/>
      <c r="I59" s="10">
        <f>SUM(I43:I58)+I39</f>
        <v>0</v>
      </c>
    </row>
    <row r="60" spans="1:11" ht="15.75" thickTop="1" x14ac:dyDescent="0.25">
      <c r="F60" s="93"/>
      <c r="H60" s="13"/>
    </row>
    <row r="61" spans="1:11" x14ac:dyDescent="0.25">
      <c r="B61" s="24"/>
      <c r="C61" s="74"/>
      <c r="D61" s="83"/>
      <c r="E61" s="74"/>
      <c r="F61" s="94"/>
      <c r="G61" s="24"/>
      <c r="H61" s="95"/>
      <c r="I61" s="24"/>
      <c r="J61" s="80"/>
      <c r="K61" s="81"/>
    </row>
    <row r="62" spans="1:11" x14ac:dyDescent="0.25">
      <c r="B62" s="73" t="s">
        <v>47</v>
      </c>
      <c r="C62" s="74"/>
      <c r="D62" s="83"/>
      <c r="E62" s="74"/>
      <c r="F62" s="94"/>
      <c r="G62" s="24"/>
      <c r="H62" s="95"/>
      <c r="I62" s="79"/>
      <c r="J62" s="80"/>
      <c r="K62" s="81"/>
    </row>
    <row r="63" spans="1:11" ht="4.5" customHeight="1" x14ac:dyDescent="0.25">
      <c r="B63" s="24"/>
      <c r="C63" s="74"/>
      <c r="D63" s="83"/>
      <c r="E63" s="74"/>
      <c r="F63" s="94"/>
      <c r="G63" s="79"/>
      <c r="H63" s="99"/>
      <c r="I63" s="79"/>
      <c r="J63" s="80"/>
      <c r="K63" s="81"/>
    </row>
    <row r="64" spans="1:11" x14ac:dyDescent="0.25">
      <c r="B64" s="24" t="s">
        <v>48</v>
      </c>
      <c r="C64" s="199"/>
      <c r="D64" s="200"/>
      <c r="E64" s="199"/>
      <c r="F64" s="201"/>
      <c r="G64" s="199"/>
      <c r="H64" s="100"/>
      <c r="I64" s="45">
        <f t="shared" ref="I64:I87" si="2">C64+E64+G64</f>
        <v>0</v>
      </c>
      <c r="J64" s="80"/>
      <c r="K64" s="81"/>
    </row>
    <row r="65" spans="2:11" x14ac:dyDescent="0.25">
      <c r="B65" s="24" t="s">
        <v>49</v>
      </c>
      <c r="C65" s="199"/>
      <c r="D65" s="200"/>
      <c r="E65" s="199"/>
      <c r="F65" s="202"/>
      <c r="G65" s="199"/>
      <c r="H65" s="100"/>
      <c r="I65" s="45">
        <f t="shared" si="2"/>
        <v>0</v>
      </c>
      <c r="J65" s="80"/>
      <c r="K65" s="81"/>
    </row>
    <row r="66" spans="2:11" x14ac:dyDescent="0.25">
      <c r="B66" s="24" t="s">
        <v>50</v>
      </c>
      <c r="C66" s="199"/>
      <c r="D66" s="200"/>
      <c r="E66" s="199"/>
      <c r="F66" s="202"/>
      <c r="G66" s="199"/>
      <c r="H66" s="100"/>
      <c r="I66" s="45">
        <f t="shared" si="2"/>
        <v>0</v>
      </c>
      <c r="J66" s="80"/>
      <c r="K66" s="81"/>
    </row>
    <row r="67" spans="2:11" x14ac:dyDescent="0.25">
      <c r="B67" s="24" t="s">
        <v>65</v>
      </c>
      <c r="C67" s="199"/>
      <c r="D67" s="200"/>
      <c r="E67" s="199"/>
      <c r="F67" s="202"/>
      <c r="G67" s="199"/>
      <c r="H67" s="100"/>
      <c r="I67" s="45">
        <f t="shared" si="2"/>
        <v>0</v>
      </c>
      <c r="J67" s="80"/>
      <c r="K67" s="81"/>
    </row>
    <row r="68" spans="2:11" x14ac:dyDescent="0.25">
      <c r="B68" s="24" t="s">
        <v>66</v>
      </c>
      <c r="C68" s="199"/>
      <c r="D68" s="200"/>
      <c r="E68" s="199"/>
      <c r="F68" s="202"/>
      <c r="G68" s="199"/>
      <c r="H68" s="100"/>
      <c r="I68" s="45">
        <f t="shared" si="2"/>
        <v>0</v>
      </c>
      <c r="J68" s="80"/>
      <c r="K68" s="81"/>
    </row>
    <row r="69" spans="2:11" x14ac:dyDescent="0.25">
      <c r="B69" s="24" t="s">
        <v>67</v>
      </c>
      <c r="C69" s="199"/>
      <c r="D69" s="200"/>
      <c r="E69" s="199"/>
      <c r="F69" s="202"/>
      <c r="G69" s="199"/>
      <c r="H69" s="100"/>
      <c r="I69" s="45">
        <f t="shared" si="2"/>
        <v>0</v>
      </c>
      <c r="J69" s="80"/>
      <c r="K69" s="81"/>
    </row>
    <row r="70" spans="2:11" x14ac:dyDescent="0.25">
      <c r="B70" s="24" t="s">
        <v>68</v>
      </c>
      <c r="C70" s="199"/>
      <c r="D70" s="200"/>
      <c r="E70" s="199"/>
      <c r="F70" s="202"/>
      <c r="G70" s="199"/>
      <c r="H70" s="100"/>
      <c r="I70" s="45">
        <f t="shared" si="2"/>
        <v>0</v>
      </c>
      <c r="J70" s="80"/>
      <c r="K70" s="81"/>
    </row>
    <row r="71" spans="2:11" x14ac:dyDescent="0.25">
      <c r="B71" s="24" t="s">
        <v>69</v>
      </c>
      <c r="C71" s="199"/>
      <c r="D71" s="200"/>
      <c r="E71" s="199"/>
      <c r="F71" s="202"/>
      <c r="G71" s="199"/>
      <c r="H71" s="100"/>
      <c r="I71" s="45">
        <f t="shared" si="2"/>
        <v>0</v>
      </c>
      <c r="J71" s="80"/>
      <c r="K71" s="81"/>
    </row>
    <row r="72" spans="2:11" x14ac:dyDescent="0.25">
      <c r="B72" s="24" t="s">
        <v>51</v>
      </c>
      <c r="C72" s="199"/>
      <c r="D72" s="200"/>
      <c r="E72" s="199"/>
      <c r="F72" s="202"/>
      <c r="G72" s="199"/>
      <c r="H72" s="100"/>
      <c r="I72" s="45">
        <f t="shared" si="2"/>
        <v>0</v>
      </c>
      <c r="J72" s="80"/>
      <c r="K72" s="81"/>
    </row>
    <row r="73" spans="2:11" x14ac:dyDescent="0.25">
      <c r="B73" s="2" t="s">
        <v>52</v>
      </c>
      <c r="C73" s="199"/>
      <c r="D73" s="200"/>
      <c r="E73" s="199"/>
      <c r="F73" s="202"/>
      <c r="G73" s="199"/>
      <c r="H73" s="100"/>
      <c r="I73" s="45">
        <f t="shared" si="2"/>
        <v>0</v>
      </c>
      <c r="J73" s="80"/>
      <c r="K73" s="81"/>
    </row>
    <row r="74" spans="2:11" x14ac:dyDescent="0.25">
      <c r="B74" s="24"/>
      <c r="C74" s="199"/>
      <c r="D74" s="200"/>
      <c r="E74" s="199"/>
      <c r="F74" s="202"/>
      <c r="G74" s="199"/>
      <c r="H74" s="100"/>
      <c r="I74" s="45">
        <f t="shared" si="2"/>
        <v>0</v>
      </c>
      <c r="J74" s="80"/>
      <c r="K74" s="81"/>
    </row>
    <row r="75" spans="2:11" x14ac:dyDescent="0.25">
      <c r="B75" s="24"/>
      <c r="C75" s="199"/>
      <c r="D75" s="200"/>
      <c r="E75" s="199"/>
      <c r="F75" s="202"/>
      <c r="G75" s="199"/>
      <c r="H75" s="100"/>
      <c r="I75" s="45">
        <f t="shared" si="2"/>
        <v>0</v>
      </c>
      <c r="J75" s="80"/>
      <c r="K75" s="81"/>
    </row>
    <row r="76" spans="2:11" x14ac:dyDescent="0.25">
      <c r="B76" s="24"/>
      <c r="C76" s="199"/>
      <c r="D76" s="200"/>
      <c r="E76" s="199"/>
      <c r="F76" s="202"/>
      <c r="G76" s="199"/>
      <c r="H76" s="100"/>
      <c r="I76" s="45">
        <f t="shared" si="2"/>
        <v>0</v>
      </c>
      <c r="J76" s="80"/>
      <c r="K76" s="81"/>
    </row>
    <row r="77" spans="2:11" x14ac:dyDescent="0.25">
      <c r="B77" s="24"/>
      <c r="C77" s="199"/>
      <c r="D77" s="200"/>
      <c r="E77" s="199"/>
      <c r="F77" s="202"/>
      <c r="G77" s="199"/>
      <c r="H77" s="100"/>
      <c r="I77" s="45">
        <f t="shared" si="2"/>
        <v>0</v>
      </c>
      <c r="J77" s="80"/>
      <c r="K77" s="81"/>
    </row>
    <row r="78" spans="2:11" x14ac:dyDescent="0.25">
      <c r="B78" s="24"/>
      <c r="C78" s="199"/>
      <c r="D78" s="200"/>
      <c r="E78" s="199"/>
      <c r="F78" s="202"/>
      <c r="G78" s="199"/>
      <c r="H78" s="100"/>
      <c r="I78" s="45">
        <f t="shared" si="2"/>
        <v>0</v>
      </c>
      <c r="J78" s="80"/>
      <c r="K78" s="81"/>
    </row>
    <row r="79" spans="2:11" x14ac:dyDescent="0.25">
      <c r="B79" s="24"/>
      <c r="C79" s="199"/>
      <c r="D79" s="200"/>
      <c r="E79" s="199"/>
      <c r="F79" s="202"/>
      <c r="G79" s="199"/>
      <c r="H79" s="100"/>
      <c r="I79" s="45">
        <f t="shared" si="2"/>
        <v>0</v>
      </c>
      <c r="J79" s="80"/>
      <c r="K79" s="81"/>
    </row>
    <row r="80" spans="2:11" x14ac:dyDescent="0.25">
      <c r="B80" s="24"/>
      <c r="C80" s="199"/>
      <c r="D80" s="200"/>
      <c r="E80" s="199"/>
      <c r="F80" s="202"/>
      <c r="G80" s="199"/>
      <c r="H80" s="100"/>
      <c r="I80" s="45">
        <f t="shared" si="2"/>
        <v>0</v>
      </c>
      <c r="J80" s="80"/>
      <c r="K80" s="81"/>
    </row>
    <row r="81" spans="2:11" x14ac:dyDescent="0.25">
      <c r="B81" s="24"/>
      <c r="C81" s="199"/>
      <c r="D81" s="200"/>
      <c r="E81" s="199"/>
      <c r="F81" s="202"/>
      <c r="G81" s="199"/>
      <c r="H81" s="100"/>
      <c r="I81" s="45">
        <f t="shared" si="2"/>
        <v>0</v>
      </c>
      <c r="J81" s="80"/>
      <c r="K81" s="81"/>
    </row>
    <row r="82" spans="2:11" x14ac:dyDescent="0.25">
      <c r="B82" s="24"/>
      <c r="C82" s="199"/>
      <c r="D82" s="200"/>
      <c r="E82" s="199"/>
      <c r="F82" s="202"/>
      <c r="G82" s="199"/>
      <c r="H82" s="100"/>
      <c r="I82" s="45">
        <f t="shared" si="2"/>
        <v>0</v>
      </c>
      <c r="J82" s="80"/>
      <c r="K82" s="81"/>
    </row>
    <row r="83" spans="2:11" x14ac:dyDescent="0.25">
      <c r="B83" s="24"/>
      <c r="C83" s="199"/>
      <c r="D83" s="200"/>
      <c r="E83" s="199"/>
      <c r="F83" s="202"/>
      <c r="G83" s="199"/>
      <c r="H83" s="100"/>
      <c r="I83" s="45">
        <f t="shared" si="2"/>
        <v>0</v>
      </c>
      <c r="J83" s="80"/>
      <c r="K83" s="81"/>
    </row>
    <row r="84" spans="2:11" x14ac:dyDescent="0.25">
      <c r="B84" s="24"/>
      <c r="C84" s="199"/>
      <c r="D84" s="200"/>
      <c r="E84" s="199"/>
      <c r="F84" s="202"/>
      <c r="G84" s="199"/>
      <c r="H84" s="100"/>
      <c r="I84" s="45">
        <f t="shared" si="2"/>
        <v>0</v>
      </c>
      <c r="J84" s="80"/>
      <c r="K84" s="81"/>
    </row>
    <row r="85" spans="2:11" x14ac:dyDescent="0.25">
      <c r="B85" s="24"/>
      <c r="C85" s="199"/>
      <c r="D85" s="200"/>
      <c r="E85" s="199"/>
      <c r="F85" s="202"/>
      <c r="G85" s="199"/>
      <c r="H85" s="100"/>
      <c r="I85" s="45">
        <f t="shared" si="2"/>
        <v>0</v>
      </c>
      <c r="J85" s="80"/>
      <c r="K85" s="81"/>
    </row>
    <row r="86" spans="2:11" x14ac:dyDescent="0.25">
      <c r="B86" s="24"/>
      <c r="C86" s="199"/>
      <c r="D86" s="200"/>
      <c r="E86" s="199"/>
      <c r="F86" s="202"/>
      <c r="G86" s="199"/>
      <c r="H86" s="100"/>
      <c r="I86" s="45">
        <f t="shared" si="2"/>
        <v>0</v>
      </c>
      <c r="J86" s="80"/>
      <c r="K86" s="81"/>
    </row>
    <row r="87" spans="2:11" x14ac:dyDescent="0.25">
      <c r="B87" s="24"/>
      <c r="C87" s="199"/>
      <c r="D87" s="200"/>
      <c r="E87" s="199"/>
      <c r="F87" s="202"/>
      <c r="G87" s="199"/>
      <c r="H87" s="100"/>
      <c r="I87" s="45">
        <f t="shared" si="2"/>
        <v>0</v>
      </c>
    </row>
    <row r="88" spans="2:11" x14ac:dyDescent="0.25">
      <c r="B88" s="24"/>
      <c r="C88" s="199"/>
      <c r="D88" s="200"/>
      <c r="E88" s="199"/>
      <c r="F88" s="202"/>
      <c r="G88" s="199"/>
      <c r="H88" s="100"/>
      <c r="I88" s="114"/>
    </row>
    <row r="89" spans="2:11" hidden="1" x14ac:dyDescent="0.25">
      <c r="B89" s="24"/>
      <c r="C89" s="74"/>
      <c r="D89" s="24"/>
      <c r="E89" s="74"/>
      <c r="F89" s="94"/>
      <c r="G89" s="74"/>
      <c r="H89" s="100"/>
      <c r="I89" s="74"/>
    </row>
    <row r="90" spans="2:11" hidden="1" x14ac:dyDescent="0.25">
      <c r="B90" s="24"/>
      <c r="C90" s="74"/>
      <c r="D90" s="24"/>
      <c r="E90" s="74"/>
      <c r="F90" s="94"/>
      <c r="G90" s="74"/>
      <c r="H90" s="100"/>
      <c r="I90" s="74"/>
    </row>
    <row r="91" spans="2:11" hidden="1" x14ac:dyDescent="0.25">
      <c r="B91" s="24"/>
      <c r="C91" s="74"/>
      <c r="D91" s="24"/>
      <c r="E91" s="74"/>
      <c r="F91" s="94"/>
      <c r="G91" s="74"/>
      <c r="H91" s="100"/>
      <c r="I91" s="74"/>
    </row>
    <row r="92" spans="2:11" hidden="1" x14ac:dyDescent="0.25">
      <c r="B92" s="78"/>
      <c r="C92" s="74"/>
      <c r="D92" s="24"/>
      <c r="E92" s="75"/>
      <c r="F92" s="94"/>
      <c r="G92" s="82"/>
      <c r="H92" s="101"/>
      <c r="I92" s="82"/>
    </row>
    <row r="93" spans="2:11" hidden="1" x14ac:dyDescent="0.25">
      <c r="B93" s="24"/>
      <c r="C93" s="74"/>
      <c r="D93" s="24"/>
      <c r="E93" s="75"/>
      <c r="F93" s="94"/>
      <c r="G93" s="82"/>
      <c r="H93" s="101"/>
      <c r="I93" s="82"/>
    </row>
    <row r="94" spans="2:11" hidden="1" x14ac:dyDescent="0.25">
      <c r="C94" s="74"/>
      <c r="D94" s="24"/>
      <c r="E94" s="74"/>
      <c r="F94" s="94"/>
      <c r="G94" s="9"/>
      <c r="H94" s="96"/>
      <c r="I94" s="82"/>
    </row>
    <row r="95" spans="2:11" hidden="1" x14ac:dyDescent="0.25">
      <c r="B95" s="24"/>
      <c r="C95" s="74"/>
      <c r="D95" s="82"/>
      <c r="E95" s="74"/>
      <c r="F95" s="94"/>
      <c r="G95" s="82"/>
      <c r="H95" s="101"/>
      <c r="I95" s="82"/>
    </row>
    <row r="96" spans="2:11" hidden="1" x14ac:dyDescent="0.25">
      <c r="C96" s="74"/>
      <c r="D96" s="82"/>
      <c r="E96" s="74"/>
      <c r="F96" s="94"/>
      <c r="G96" s="74"/>
      <c r="H96" s="101"/>
      <c r="I96" s="74"/>
    </row>
    <row r="97" spans="2:12" x14ac:dyDescent="0.25">
      <c r="B97" s="24" t="s">
        <v>71</v>
      </c>
      <c r="C97" s="115">
        <f>C11</f>
        <v>0</v>
      </c>
      <c r="D97" s="116"/>
      <c r="E97" s="115">
        <f>E11</f>
        <v>0</v>
      </c>
      <c r="F97" s="117"/>
      <c r="G97" s="115">
        <f>G11</f>
        <v>0</v>
      </c>
      <c r="H97" s="118"/>
      <c r="I97" s="115">
        <f>I11</f>
        <v>0</v>
      </c>
    </row>
    <row r="98" spans="2:12" x14ac:dyDescent="0.25">
      <c r="B98" s="24" t="s">
        <v>53</v>
      </c>
      <c r="C98" s="115" t="e">
        <f>C11*C106</f>
        <v>#DIV/0!</v>
      </c>
      <c r="D98" s="116"/>
      <c r="E98" s="115">
        <f>E97*0.6749</f>
        <v>0</v>
      </c>
      <c r="F98" s="117"/>
      <c r="G98" s="115">
        <f>G97*0.6749</f>
        <v>0</v>
      </c>
      <c r="H98" s="118"/>
      <c r="I98" s="115" t="e">
        <f>I11*I106</f>
        <v>#DIV/0!</v>
      </c>
    </row>
    <row r="99" spans="2:12" x14ac:dyDescent="0.25">
      <c r="B99" s="24"/>
      <c r="C99" s="159"/>
      <c r="D99" s="159"/>
      <c r="E99" s="159"/>
      <c r="F99" s="159"/>
      <c r="G99" s="159"/>
      <c r="H99" s="159"/>
      <c r="I99" s="159"/>
    </row>
    <row r="100" spans="2:12" x14ac:dyDescent="0.25">
      <c r="B100" s="73" t="s">
        <v>54</v>
      </c>
      <c r="C100" s="115" t="e">
        <f>SUM(C63:C98)</f>
        <v>#DIV/0!</v>
      </c>
      <c r="D100" s="116"/>
      <c r="E100" s="115">
        <f>SUM(E63:E98)</f>
        <v>0</v>
      </c>
      <c r="F100" s="117"/>
      <c r="G100" s="115">
        <f>SUM(G63:G98)</f>
        <v>0</v>
      </c>
      <c r="H100" s="118"/>
      <c r="I100" s="115" t="e">
        <f>SUM(I63:I98)</f>
        <v>#DIV/0!</v>
      </c>
    </row>
    <row r="101" spans="2:12" x14ac:dyDescent="0.25">
      <c r="B101" s="24"/>
      <c r="C101" s="165"/>
      <c r="D101" s="165"/>
      <c r="E101" s="165"/>
      <c r="F101" s="165"/>
      <c r="G101" s="165"/>
      <c r="H101" s="165"/>
      <c r="I101" s="165"/>
    </row>
    <row r="102" spans="2:12" x14ac:dyDescent="0.25">
      <c r="B102" s="24"/>
      <c r="C102" s="166"/>
      <c r="D102" s="166"/>
      <c r="E102" s="166"/>
      <c r="F102" s="166"/>
      <c r="G102" s="166"/>
      <c r="H102" s="166"/>
      <c r="I102" s="166"/>
    </row>
    <row r="103" spans="2:12" x14ac:dyDescent="0.25">
      <c r="B103" s="73" t="s">
        <v>55</v>
      </c>
      <c r="C103" s="167"/>
      <c r="D103" s="167"/>
      <c r="E103" s="167"/>
      <c r="F103" s="167"/>
      <c r="G103" s="167"/>
      <c r="H103" s="167"/>
      <c r="I103" s="167"/>
    </row>
    <row r="104" spans="2:12" x14ac:dyDescent="0.25">
      <c r="B104" s="76" t="s">
        <v>56</v>
      </c>
      <c r="C104" s="122">
        <f>C59</f>
        <v>0</v>
      </c>
      <c r="D104" s="119"/>
      <c r="E104" s="102"/>
      <c r="F104" s="103"/>
      <c r="G104" s="102"/>
      <c r="H104" s="104"/>
      <c r="I104" s="115">
        <f>I59</f>
        <v>0</v>
      </c>
    </row>
    <row r="105" spans="2:12" x14ac:dyDescent="0.25">
      <c r="B105" s="76" t="s">
        <v>57</v>
      </c>
      <c r="C105" s="122">
        <f>C28</f>
        <v>0</v>
      </c>
      <c r="D105" s="120"/>
      <c r="E105" s="102"/>
      <c r="F105" s="103"/>
      <c r="G105" s="102"/>
      <c r="H105" s="104"/>
      <c r="I105" s="115">
        <f>I28</f>
        <v>0</v>
      </c>
    </row>
    <row r="106" spans="2:12" x14ac:dyDescent="0.25">
      <c r="B106" s="113" t="s">
        <v>58</v>
      </c>
      <c r="C106" s="121" t="e">
        <f>C104/C105</f>
        <v>#DIV/0!</v>
      </c>
      <c r="D106" s="119"/>
      <c r="E106" s="105"/>
      <c r="F106" s="106"/>
      <c r="G106" s="105"/>
      <c r="H106" s="105"/>
      <c r="I106" s="121" t="e">
        <f>I104/I105</f>
        <v>#DIV/0!</v>
      </c>
    </row>
    <row r="107" spans="2:12" x14ac:dyDescent="0.25">
      <c r="B107" s="24"/>
      <c r="C107" s="163"/>
      <c r="D107" s="163"/>
      <c r="E107" s="163"/>
      <c r="F107" s="163"/>
      <c r="G107" s="163"/>
      <c r="H107" s="163"/>
      <c r="I107" s="163"/>
    </row>
    <row r="108" spans="2:12" x14ac:dyDescent="0.25">
      <c r="B108" s="73" t="s">
        <v>59</v>
      </c>
      <c r="C108" s="164"/>
      <c r="D108" s="164"/>
      <c r="E108" s="164"/>
      <c r="F108" s="164"/>
      <c r="G108" s="164"/>
      <c r="H108" s="164"/>
      <c r="I108" s="164"/>
    </row>
    <row r="109" spans="2:12" ht="15" customHeight="1" x14ac:dyDescent="0.25">
      <c r="B109" s="24" t="s">
        <v>60</v>
      </c>
      <c r="C109" s="115" t="e">
        <f>C100</f>
        <v>#DIV/0!</v>
      </c>
      <c r="D109" s="119"/>
      <c r="E109" s="102"/>
      <c r="F109" s="103"/>
      <c r="G109" s="102"/>
      <c r="H109" s="104"/>
      <c r="I109" s="115" t="e">
        <f>I100</f>
        <v>#DIV/0!</v>
      </c>
      <c r="L109" s="160" t="s">
        <v>111</v>
      </c>
    </row>
    <row r="110" spans="2:12" x14ac:dyDescent="0.25">
      <c r="B110" s="24" t="s">
        <v>61</v>
      </c>
      <c r="C110" s="115">
        <f>C10</f>
        <v>0</v>
      </c>
      <c r="D110" s="120"/>
      <c r="E110" s="102"/>
      <c r="F110" s="103"/>
      <c r="G110" s="102"/>
      <c r="H110" s="104"/>
      <c r="I110" s="115">
        <f>I10</f>
        <v>0</v>
      </c>
      <c r="L110" s="161"/>
    </row>
    <row r="111" spans="2:12" x14ac:dyDescent="0.25">
      <c r="B111" s="113" t="s">
        <v>62</v>
      </c>
      <c r="C111" s="121" t="e">
        <f>+C109/C110</f>
        <v>#DIV/0!</v>
      </c>
      <c r="D111" s="107"/>
      <c r="E111" s="109"/>
      <c r="F111" s="110"/>
      <c r="G111" s="109"/>
      <c r="H111" s="108"/>
      <c r="I111" s="121" t="e">
        <f>+I109/I110</f>
        <v>#DIV/0!</v>
      </c>
      <c r="L111" s="162"/>
    </row>
    <row r="112" spans="2:12" x14ac:dyDescent="0.25">
      <c r="B112" s="24"/>
      <c r="C112" s="152"/>
      <c r="D112" s="24"/>
      <c r="E112" s="24"/>
      <c r="F112" s="77"/>
      <c r="G112" s="24"/>
      <c r="H112" s="24"/>
      <c r="I112" s="24"/>
    </row>
    <row r="113" spans="1:11" x14ac:dyDescent="0.25">
      <c r="B113" s="128" t="s">
        <v>87</v>
      </c>
      <c r="C113" s="123" t="e">
        <f>C106+C111</f>
        <v>#DIV/0!</v>
      </c>
      <c r="D113" s="124"/>
      <c r="E113" s="125"/>
      <c r="F113" s="126"/>
      <c r="G113" s="125"/>
      <c r="H113" s="127"/>
      <c r="I113" s="123" t="e">
        <f>I106+I111</f>
        <v>#DIV/0!</v>
      </c>
    </row>
    <row r="114" spans="1:11" x14ac:dyDescent="0.25">
      <c r="A114" s="112" t="s">
        <v>72</v>
      </c>
      <c r="B114" s="24"/>
      <c r="C114" s="74"/>
      <c r="D114" s="24"/>
      <c r="E114" s="24"/>
      <c r="F114" s="77"/>
      <c r="G114" s="24"/>
      <c r="H114" s="24"/>
      <c r="I114" s="24"/>
      <c r="J114" s="84"/>
      <c r="K114" s="24"/>
    </row>
    <row r="115" spans="1:11" ht="15.75" x14ac:dyDescent="0.25">
      <c r="A115" s="111" t="s">
        <v>64</v>
      </c>
      <c r="B115" s="158"/>
      <c r="C115" s="158"/>
      <c r="D115" s="158"/>
      <c r="E115" s="158"/>
      <c r="F115" s="158"/>
      <c r="G115" s="158"/>
      <c r="H115" s="158"/>
      <c r="I115" s="158"/>
    </row>
    <row r="116" spans="1:11" ht="15.75" x14ac:dyDescent="0.25">
      <c r="A116" s="111" t="s">
        <v>73</v>
      </c>
      <c r="B116" s="158"/>
      <c r="C116" s="158"/>
      <c r="D116" s="158"/>
      <c r="E116" s="158"/>
      <c r="F116" s="158"/>
      <c r="G116" s="158"/>
      <c r="H116" s="158"/>
      <c r="I116" s="158"/>
    </row>
    <row r="117" spans="1:11" ht="15.75" x14ac:dyDescent="0.25">
      <c r="A117" s="111" t="s">
        <v>74</v>
      </c>
      <c r="B117" s="158"/>
      <c r="C117" s="158"/>
      <c r="D117" s="158"/>
      <c r="E117" s="158"/>
      <c r="F117" s="158"/>
      <c r="G117" s="158"/>
      <c r="H117" s="158"/>
      <c r="I117" s="158"/>
    </row>
    <row r="118" spans="1:11" ht="15.75" x14ac:dyDescent="0.25">
      <c r="A118" s="111" t="s">
        <v>75</v>
      </c>
      <c r="B118" s="158"/>
      <c r="C118" s="158"/>
      <c r="D118" s="158"/>
      <c r="E118" s="158"/>
      <c r="F118" s="158"/>
      <c r="G118" s="158"/>
      <c r="H118" s="158"/>
      <c r="I118" s="158"/>
    </row>
    <row r="119" spans="1:11" ht="15.75" x14ac:dyDescent="0.25">
      <c r="A119" s="111" t="s">
        <v>81</v>
      </c>
      <c r="B119" s="158"/>
      <c r="C119" s="158"/>
      <c r="D119" s="158"/>
      <c r="E119" s="158"/>
      <c r="F119" s="158"/>
      <c r="G119" s="158"/>
      <c r="H119" s="158"/>
      <c r="I119" s="158"/>
    </row>
    <row r="120" spans="1:11" ht="15.75" x14ac:dyDescent="0.25">
      <c r="A120" s="111" t="s">
        <v>76</v>
      </c>
      <c r="B120" s="158"/>
      <c r="C120" s="158"/>
      <c r="D120" s="158"/>
      <c r="E120" s="158"/>
      <c r="F120" s="158"/>
      <c r="G120" s="158"/>
      <c r="H120" s="158"/>
      <c r="I120" s="158"/>
    </row>
    <row r="121" spans="1:11" ht="15.75" x14ac:dyDescent="0.25">
      <c r="A121" s="111" t="s">
        <v>77</v>
      </c>
      <c r="B121" s="158"/>
      <c r="C121" s="158"/>
      <c r="D121" s="158"/>
      <c r="E121" s="158"/>
      <c r="F121" s="158"/>
      <c r="G121" s="158"/>
      <c r="H121" s="158"/>
      <c r="I121" s="158"/>
    </row>
    <row r="122" spans="1:11" ht="15.75" x14ac:dyDescent="0.25">
      <c r="A122" s="111" t="s">
        <v>78</v>
      </c>
      <c r="B122" s="158"/>
      <c r="C122" s="158"/>
      <c r="D122" s="158"/>
      <c r="E122" s="158"/>
      <c r="F122" s="158"/>
      <c r="G122" s="158"/>
      <c r="H122" s="158"/>
      <c r="I122" s="158"/>
    </row>
    <row r="123" spans="1:11" ht="15.75" x14ac:dyDescent="0.25">
      <c r="A123" s="111" t="s">
        <v>79</v>
      </c>
      <c r="B123" s="158"/>
      <c r="C123" s="158"/>
      <c r="D123" s="158"/>
      <c r="E123" s="158"/>
      <c r="F123" s="158"/>
      <c r="G123" s="158"/>
      <c r="H123" s="158"/>
      <c r="I123" s="158"/>
    </row>
    <row r="124" spans="1:11" ht="15.75" x14ac:dyDescent="0.25">
      <c r="A124" s="111" t="s">
        <v>80</v>
      </c>
      <c r="B124" s="158"/>
      <c r="C124" s="158"/>
      <c r="D124" s="158"/>
      <c r="E124" s="158"/>
      <c r="F124" s="158"/>
      <c r="G124" s="158"/>
      <c r="H124" s="158"/>
      <c r="I124" s="158"/>
    </row>
  </sheetData>
  <sheetProtection algorithmName="SHA-512" hashValue="KJ96jOHKJUc6VuF2uZjOHuEmcxz4EAX50krJVh1jvT5AOoRo8S70dVoNSLY2C/AxGkTb3TjAczmbuY05J3UIZg==" saltValue="ThJcc9vT5+wUgUY1/fIMGw==" spinCount="100000" sheet="1" objects="1" scenarios="1"/>
  <mergeCells count="25">
    <mergeCell ref="L109:L111"/>
    <mergeCell ref="B124:I124"/>
    <mergeCell ref="C107:I107"/>
    <mergeCell ref="C108:I108"/>
    <mergeCell ref="C101:I101"/>
    <mergeCell ref="C102:I102"/>
    <mergeCell ref="C103:I103"/>
    <mergeCell ref="B119:I119"/>
    <mergeCell ref="B120:I120"/>
    <mergeCell ref="B121:I121"/>
    <mergeCell ref="B122:I122"/>
    <mergeCell ref="B123:I123"/>
    <mergeCell ref="A7:A8"/>
    <mergeCell ref="B115:I115"/>
    <mergeCell ref="B116:I116"/>
    <mergeCell ref="B117:I117"/>
    <mergeCell ref="B118:I118"/>
    <mergeCell ref="C99:I99"/>
    <mergeCell ref="M11:X11"/>
    <mergeCell ref="M12:X12"/>
    <mergeCell ref="B3:I3"/>
    <mergeCell ref="B4:I4"/>
    <mergeCell ref="B5:I5"/>
    <mergeCell ref="H7:H8"/>
    <mergeCell ref="F7:F8"/>
  </mergeCells>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4"/>
  <sheetViews>
    <sheetView workbookViewId="0">
      <selection activeCell="B18" sqref="B18"/>
    </sheetView>
  </sheetViews>
  <sheetFormatPr defaultRowHeight="15" x14ac:dyDescent="0.25"/>
  <cols>
    <col min="2" max="2" width="129.28515625" style="49" customWidth="1"/>
    <col min="4" max="6" width="9.140625" style="67"/>
    <col min="7" max="7" width="64.28515625" style="67" customWidth="1"/>
  </cols>
  <sheetData>
    <row r="3" spans="2:2" x14ac:dyDescent="0.25">
      <c r="B3" s="48" t="s">
        <v>29</v>
      </c>
    </row>
    <row r="4" spans="2:2" x14ac:dyDescent="0.25">
      <c r="B4" s="48" t="s">
        <v>30</v>
      </c>
    </row>
    <row r="5" spans="2:2" ht="45" customHeight="1" x14ac:dyDescent="0.25">
      <c r="B5" s="52" t="s">
        <v>82</v>
      </c>
    </row>
    <row r="6" spans="2:2" x14ac:dyDescent="0.25">
      <c r="B6" s="53"/>
    </row>
    <row r="7" spans="2:2" ht="45" x14ac:dyDescent="0.25">
      <c r="B7" s="52" t="s">
        <v>83</v>
      </c>
    </row>
    <row r="9" spans="2:2" x14ac:dyDescent="0.25">
      <c r="B9" s="51" t="s">
        <v>31</v>
      </c>
    </row>
    <row r="10" spans="2:2" ht="45" x14ac:dyDescent="0.25">
      <c r="B10" s="54" t="s">
        <v>85</v>
      </c>
    </row>
    <row r="11" spans="2:2" ht="82.5" customHeight="1" x14ac:dyDescent="0.25">
      <c r="B11" s="55" t="s">
        <v>84</v>
      </c>
    </row>
    <row r="12" spans="2:2" ht="45" x14ac:dyDescent="0.25">
      <c r="B12" s="64" t="s">
        <v>32</v>
      </c>
    </row>
    <row r="13" spans="2:2" ht="30" customHeight="1" x14ac:dyDescent="0.25">
      <c r="B13" s="64" t="s">
        <v>38</v>
      </c>
    </row>
    <row r="14" spans="2:2" ht="48.75" customHeight="1" x14ac:dyDescent="0.25">
      <c r="B14" s="64" t="s">
        <v>86</v>
      </c>
    </row>
    <row r="15" spans="2:2" ht="45" x14ac:dyDescent="0.25">
      <c r="B15" s="52" t="s">
        <v>41</v>
      </c>
    </row>
    <row r="16" spans="2:2" ht="35.25" customHeight="1" x14ac:dyDescent="0.25">
      <c r="B16" s="65" t="s">
        <v>33</v>
      </c>
    </row>
    <row r="17" spans="2:7" ht="45" x14ac:dyDescent="0.25">
      <c r="B17" s="66" t="s">
        <v>34</v>
      </c>
    </row>
    <row r="19" spans="2:7" x14ac:dyDescent="0.25">
      <c r="D19" s="57"/>
    </row>
    <row r="21" spans="2:7" x14ac:dyDescent="0.25">
      <c r="G21" s="169"/>
    </row>
    <row r="22" spans="2:7" x14ac:dyDescent="0.25">
      <c r="G22" s="169"/>
    </row>
    <row r="23" spans="2:7" x14ac:dyDescent="0.25">
      <c r="G23" s="70"/>
    </row>
    <row r="24" spans="2:7" x14ac:dyDescent="0.25">
      <c r="G24" s="168"/>
    </row>
    <row r="25" spans="2:7" x14ac:dyDescent="0.25">
      <c r="G25" s="168"/>
    </row>
    <row r="26" spans="2:7" x14ac:dyDescent="0.25">
      <c r="G26" s="70"/>
    </row>
    <row r="27" spans="2:7" x14ac:dyDescent="0.25">
      <c r="G27" s="168"/>
    </row>
    <row r="28" spans="2:7" x14ac:dyDescent="0.25">
      <c r="G28" s="168"/>
    </row>
    <row r="29" spans="2:7" x14ac:dyDescent="0.25">
      <c r="B29" s="50"/>
      <c r="G29" s="70"/>
    </row>
    <row r="30" spans="2:7" x14ac:dyDescent="0.25">
      <c r="B30" s="50"/>
      <c r="G30" s="168"/>
    </row>
    <row r="31" spans="2:7" x14ac:dyDescent="0.25">
      <c r="B31" s="50"/>
      <c r="G31" s="168"/>
    </row>
    <row r="32" spans="2:7" x14ac:dyDescent="0.25">
      <c r="B32" s="50"/>
      <c r="G32" s="70"/>
    </row>
    <row r="33" spans="2:7" x14ac:dyDescent="0.25">
      <c r="B33" s="50"/>
      <c r="G33" s="71"/>
    </row>
    <row r="34" spans="2:7" x14ac:dyDescent="0.25">
      <c r="B34" s="50"/>
      <c r="G34" s="72"/>
    </row>
    <row r="35" spans="2:7" x14ac:dyDescent="0.25">
      <c r="B35" s="50"/>
      <c r="G35" s="70"/>
    </row>
    <row r="36" spans="2:7" x14ac:dyDescent="0.25">
      <c r="B36" s="50"/>
      <c r="G36" s="168"/>
    </row>
    <row r="37" spans="2:7" x14ac:dyDescent="0.25">
      <c r="B37" s="50"/>
      <c r="G37" s="168"/>
    </row>
    <row r="38" spans="2:7" x14ac:dyDescent="0.25">
      <c r="G38" s="70"/>
    </row>
    <row r="39" spans="2:7" x14ac:dyDescent="0.25">
      <c r="B39" s="50"/>
      <c r="G39" s="168"/>
    </row>
    <row r="40" spans="2:7" x14ac:dyDescent="0.25">
      <c r="B40" s="50"/>
      <c r="G40" s="168"/>
    </row>
    <row r="41" spans="2:7" x14ac:dyDescent="0.25">
      <c r="B41" s="50"/>
    </row>
    <row r="42" spans="2:7" x14ac:dyDescent="0.25">
      <c r="B42" s="50"/>
    </row>
    <row r="43" spans="2:7" x14ac:dyDescent="0.25">
      <c r="B43" s="50"/>
    </row>
    <row r="44" spans="2:7" x14ac:dyDescent="0.25">
      <c r="B44" s="50"/>
    </row>
  </sheetData>
  <sheetProtection algorithmName="SHA-512" hashValue="rqWCdgpgUtkVi5G3GlZBDvx2+wBjJSJ7GOdobVK3m9remqfwSJHFZIYxKC1/7q2DTe0ALIrnvTuflIvdbtNLDQ==" saltValue="tUWWUufy8laNgImIhX4NiA==" spinCount="100000" sheet="1" objects="1" scenarios="1"/>
  <mergeCells count="6">
    <mergeCell ref="G27:G28"/>
    <mergeCell ref="G30:G31"/>
    <mergeCell ref="G36:G37"/>
    <mergeCell ref="G39:G40"/>
    <mergeCell ref="G21:G22"/>
    <mergeCell ref="G24:G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C5" sqref="C5"/>
    </sheetView>
  </sheetViews>
  <sheetFormatPr defaultRowHeight="15" x14ac:dyDescent="0.25"/>
  <cols>
    <col min="3" max="3" width="4.140625" style="205" customWidth="1"/>
    <col min="5" max="5" width="64.28515625" customWidth="1"/>
  </cols>
  <sheetData>
    <row r="1" spans="1:6" x14ac:dyDescent="0.25">
      <c r="A1" s="208" t="s">
        <v>121</v>
      </c>
      <c r="B1" s="208"/>
      <c r="C1" s="208"/>
      <c r="D1" s="208"/>
      <c r="E1" s="208"/>
      <c r="F1" s="208"/>
    </row>
    <row r="2" spans="1:6" ht="38.25" customHeight="1" x14ac:dyDescent="0.25">
      <c r="A2" s="208"/>
      <c r="B2" s="208"/>
      <c r="C2" s="208"/>
      <c r="D2" s="208"/>
      <c r="E2" s="208"/>
      <c r="F2" s="208"/>
    </row>
    <row r="3" spans="1:6" ht="30" customHeight="1" x14ac:dyDescent="0.25">
      <c r="B3" s="48" t="s">
        <v>35</v>
      </c>
    </row>
    <row r="4" spans="1:6" ht="18" customHeight="1" x14ac:dyDescent="0.25"/>
    <row r="5" spans="1:6" ht="18" customHeight="1" x14ac:dyDescent="0.25">
      <c r="C5" s="206"/>
      <c r="E5" s="170" t="s">
        <v>44</v>
      </c>
    </row>
    <row r="6" spans="1:6" ht="31.5" customHeight="1" x14ac:dyDescent="0.25">
      <c r="E6" s="170"/>
    </row>
    <row r="7" spans="1:6" ht="18" customHeight="1" x14ac:dyDescent="0.25">
      <c r="E7" s="153"/>
    </row>
    <row r="8" spans="1:6" ht="18" customHeight="1" x14ac:dyDescent="0.25">
      <c r="C8" s="206"/>
      <c r="E8" s="170" t="s">
        <v>45</v>
      </c>
    </row>
    <row r="9" spans="1:6" ht="32.25" customHeight="1" x14ac:dyDescent="0.25">
      <c r="E9" s="170"/>
    </row>
    <row r="10" spans="1:6" ht="18" customHeight="1" x14ac:dyDescent="0.25">
      <c r="E10" s="153"/>
    </row>
    <row r="11" spans="1:6" ht="18" customHeight="1" x14ac:dyDescent="0.25">
      <c r="C11" s="206"/>
      <c r="E11" s="170" t="s">
        <v>118</v>
      </c>
    </row>
    <row r="12" spans="1:6" ht="25.5" customHeight="1" x14ac:dyDescent="0.25">
      <c r="C12" s="207"/>
      <c r="E12" s="170"/>
    </row>
    <row r="13" spans="1:6" ht="18" customHeight="1" x14ac:dyDescent="0.25">
      <c r="E13" s="153"/>
    </row>
    <row r="14" spans="1:6" ht="18" customHeight="1" x14ac:dyDescent="0.25">
      <c r="C14" s="206"/>
      <c r="E14" s="68" t="s">
        <v>37</v>
      </c>
    </row>
    <row r="15" spans="1:6" ht="63" customHeight="1" x14ac:dyDescent="0.25">
      <c r="E15" s="170" t="s">
        <v>119</v>
      </c>
    </row>
    <row r="16" spans="1:6" ht="18" customHeight="1" x14ac:dyDescent="0.25">
      <c r="E16" s="170"/>
    </row>
    <row r="17" spans="3:5" ht="18" customHeight="1" x14ac:dyDescent="0.25">
      <c r="C17" s="206"/>
      <c r="E17" s="69" t="s">
        <v>36</v>
      </c>
    </row>
    <row r="18" spans="3:5" ht="75" x14ac:dyDescent="0.25">
      <c r="E18" s="153" t="s">
        <v>120</v>
      </c>
    </row>
    <row r="19" spans="3:5" x14ac:dyDescent="0.25">
      <c r="E19" s="153"/>
    </row>
    <row r="20" spans="3:5" ht="18" customHeight="1" x14ac:dyDescent="0.25">
      <c r="C20" s="206"/>
      <c r="E20" s="171" t="s">
        <v>40</v>
      </c>
    </row>
    <row r="21" spans="3:5" ht="47.25" customHeight="1" x14ac:dyDescent="0.25">
      <c r="E21" s="171"/>
    </row>
    <row r="22" spans="3:5" x14ac:dyDescent="0.25">
      <c r="E22" s="153"/>
    </row>
    <row r="23" spans="3:5" ht="18" customHeight="1" x14ac:dyDescent="0.25">
      <c r="C23" s="206"/>
      <c r="E23" s="170" t="s">
        <v>39</v>
      </c>
    </row>
    <row r="24" spans="3:5" ht="44.25" customHeight="1" x14ac:dyDescent="0.25">
      <c r="E24" s="170"/>
    </row>
    <row r="26" spans="3:5" x14ac:dyDescent="0.25">
      <c r="C26" s="206"/>
      <c r="E26" s="48" t="s">
        <v>46</v>
      </c>
    </row>
  </sheetData>
  <sheetProtection algorithmName="SHA-512" hashValue="2JdE0Ncs+VU9T5ZmHLHDwWcUa3+i3jqdFXhSFjqdcO11qRknNW2HozQZp7hRgYyQsOD9NYXOuuujpl+AP83wMA==" saltValue="SMd/bZi5kOu2smjc8cJw7g==" spinCount="100000" sheet="1" objects="1" scenarios="1"/>
  <mergeCells count="7">
    <mergeCell ref="A1:F2"/>
    <mergeCell ref="E23:E24"/>
    <mergeCell ref="E5:E6"/>
    <mergeCell ref="E8:E9"/>
    <mergeCell ref="E11:E12"/>
    <mergeCell ref="E15:E16"/>
    <mergeCell ref="E20:E21"/>
  </mergeCells>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workbookViewId="0">
      <selection activeCell="I8" sqref="I8"/>
    </sheetView>
  </sheetViews>
  <sheetFormatPr defaultRowHeight="15" x14ac:dyDescent="0.25"/>
  <cols>
    <col min="1" max="1" width="10.140625" style="3" customWidth="1"/>
    <col min="2" max="2" width="28.5703125" style="3" customWidth="1"/>
    <col min="3" max="16384" width="9.140625" style="3"/>
  </cols>
  <sheetData>
    <row r="1" spans="1:16" ht="21" x14ac:dyDescent="0.35">
      <c r="A1" s="172" t="s">
        <v>123</v>
      </c>
      <c r="B1" s="173"/>
      <c r="C1" s="173"/>
      <c r="D1" s="173"/>
      <c r="E1" s="173"/>
      <c r="F1" s="173"/>
      <c r="G1" s="173"/>
      <c r="H1" s="173"/>
      <c r="I1" s="173"/>
    </row>
    <row r="2" spans="1:16" x14ac:dyDescent="0.25">
      <c r="B2" s="129"/>
    </row>
    <row r="3" spans="1:16" ht="21.75" customHeight="1" x14ac:dyDescent="0.25">
      <c r="A3" s="180" t="s">
        <v>88</v>
      </c>
      <c r="B3" s="181"/>
      <c r="C3" s="181"/>
      <c r="D3" s="181"/>
      <c r="E3" s="181"/>
      <c r="F3" s="181"/>
      <c r="G3" s="181"/>
      <c r="H3" s="181"/>
      <c r="I3" s="182"/>
    </row>
    <row r="4" spans="1:16" ht="18" customHeight="1" x14ac:dyDescent="0.25">
      <c r="A4" s="186" t="s">
        <v>117</v>
      </c>
      <c r="B4" s="187"/>
      <c r="C4" s="187"/>
      <c r="D4" s="187"/>
      <c r="E4" s="187"/>
      <c r="F4" s="187"/>
      <c r="G4" s="187"/>
      <c r="H4" s="187"/>
      <c r="I4" s="188"/>
    </row>
    <row r="5" spans="1:16" x14ac:dyDescent="0.25">
      <c r="A5" s="183" t="s">
        <v>91</v>
      </c>
      <c r="B5" s="184"/>
      <c r="C5" s="184"/>
      <c r="D5" s="184"/>
      <c r="E5" s="184"/>
      <c r="F5" s="184"/>
      <c r="G5" s="184"/>
      <c r="H5" s="184"/>
      <c r="I5" s="185"/>
    </row>
    <row r="6" spans="1:16" x14ac:dyDescent="0.25">
      <c r="A6" s="130"/>
      <c r="B6" s="131"/>
      <c r="C6" s="130"/>
      <c r="D6" s="130"/>
      <c r="E6" s="130"/>
      <c r="F6" s="130"/>
      <c r="G6" s="130"/>
      <c r="H6" s="130"/>
    </row>
    <row r="7" spans="1:16" x14ac:dyDescent="0.25">
      <c r="A7" s="176" t="s">
        <v>89</v>
      </c>
      <c r="B7" s="176"/>
      <c r="C7" s="130"/>
      <c r="D7" s="132"/>
      <c r="E7" s="130"/>
      <c r="F7" s="130"/>
    </row>
    <row r="8" spans="1:16" x14ac:dyDescent="0.25">
      <c r="A8" s="176" t="s">
        <v>90</v>
      </c>
      <c r="B8" s="176"/>
      <c r="C8" s="130"/>
      <c r="D8" s="133"/>
      <c r="E8" s="130"/>
      <c r="F8" s="130"/>
    </row>
    <row r="9" spans="1:16" x14ac:dyDescent="0.25">
      <c r="A9" s="176" t="s">
        <v>92</v>
      </c>
      <c r="B9" s="176"/>
      <c r="C9" s="130"/>
      <c r="D9" s="134">
        <f>SUM(D7:D8)</f>
        <v>0</v>
      </c>
      <c r="E9" s="130"/>
      <c r="F9" s="130"/>
      <c r="G9" s="130"/>
      <c r="H9" s="130"/>
    </row>
    <row r="10" spans="1:16" x14ac:dyDescent="0.25">
      <c r="A10" s="177" t="s">
        <v>112</v>
      </c>
      <c r="B10" s="177"/>
      <c r="C10" s="130"/>
      <c r="D10" s="135" t="e">
        <f>'2015 Rate'!I113</f>
        <v>#DIV/0!</v>
      </c>
      <c r="E10" s="130"/>
      <c r="F10" s="151"/>
      <c r="G10" s="151"/>
      <c r="H10" s="151"/>
      <c r="I10" s="151"/>
      <c r="J10" s="151"/>
      <c r="K10" s="151"/>
      <c r="L10" s="151"/>
      <c r="M10" s="151"/>
      <c r="N10" s="151"/>
      <c r="O10" s="151"/>
      <c r="P10" s="151"/>
    </row>
    <row r="11" spans="1:16" x14ac:dyDescent="0.25">
      <c r="A11" s="178" t="s">
        <v>113</v>
      </c>
      <c r="B11" s="178"/>
      <c r="C11" s="130"/>
      <c r="D11" s="136" t="e">
        <f>D10*D9</f>
        <v>#DIV/0!</v>
      </c>
      <c r="E11" s="130"/>
      <c r="F11" s="151"/>
      <c r="G11" s="151"/>
      <c r="H11" s="151"/>
      <c r="I11" s="151"/>
      <c r="J11" s="151"/>
      <c r="K11" s="151"/>
      <c r="L11" s="151"/>
      <c r="M11" s="151"/>
      <c r="N11" s="151"/>
      <c r="O11" s="151"/>
      <c r="P11" s="151"/>
    </row>
    <row r="12" spans="1:16" x14ac:dyDescent="0.25">
      <c r="A12" s="130"/>
      <c r="B12" s="137"/>
      <c r="C12" s="130"/>
      <c r="D12" s="130"/>
      <c r="E12" s="130"/>
      <c r="F12" s="130"/>
      <c r="G12" s="130"/>
      <c r="H12" s="130"/>
    </row>
    <row r="13" spans="1:16" x14ac:dyDescent="0.25">
      <c r="A13" s="140"/>
      <c r="B13" s="141"/>
      <c r="C13" s="130"/>
      <c r="D13" s="130"/>
      <c r="E13" s="130"/>
      <c r="F13" s="130"/>
      <c r="G13" s="130"/>
      <c r="H13" s="130"/>
    </row>
    <row r="14" spans="1:16" x14ac:dyDescent="0.25">
      <c r="A14" s="176" t="s">
        <v>93</v>
      </c>
      <c r="B14" s="176"/>
      <c r="C14" s="130"/>
      <c r="D14" s="138">
        <f>D7</f>
        <v>0</v>
      </c>
      <c r="E14" s="130"/>
      <c r="F14" s="130"/>
      <c r="G14" s="130"/>
      <c r="H14" s="130"/>
    </row>
    <row r="15" spans="1:16" x14ac:dyDescent="0.25">
      <c r="A15" s="196" t="s">
        <v>114</v>
      </c>
      <c r="B15" s="196"/>
      <c r="C15" s="130"/>
      <c r="D15" s="138" t="e">
        <f>D11</f>
        <v>#DIV/0!</v>
      </c>
      <c r="E15" s="130"/>
      <c r="F15" s="130"/>
      <c r="G15" s="130"/>
      <c r="H15" s="130"/>
    </row>
    <row r="16" spans="1:16" x14ac:dyDescent="0.25">
      <c r="A16" s="197"/>
      <c r="B16" s="197"/>
      <c r="C16" s="130"/>
      <c r="D16" s="139"/>
      <c r="E16" s="130"/>
      <c r="F16" s="130"/>
      <c r="G16" s="130"/>
      <c r="H16" s="130"/>
    </row>
    <row r="17" spans="1:8" ht="15.75" thickBot="1" x14ac:dyDescent="0.3">
      <c r="A17" s="198" t="s">
        <v>115</v>
      </c>
      <c r="B17" s="198"/>
      <c r="C17" s="130"/>
      <c r="D17" s="142" t="e">
        <f>D14+D15</f>
        <v>#DIV/0!</v>
      </c>
      <c r="E17" s="130"/>
      <c r="F17" s="143" t="s">
        <v>94</v>
      </c>
      <c r="G17" s="130"/>
      <c r="H17" s="130"/>
    </row>
    <row r="18" spans="1:8" ht="16.5" thickTop="1" thickBot="1" x14ac:dyDescent="0.3">
      <c r="A18" s="130"/>
      <c r="B18" s="131"/>
      <c r="C18" s="130"/>
      <c r="D18" s="130"/>
      <c r="E18" s="130"/>
      <c r="F18" s="130"/>
      <c r="G18" s="130"/>
      <c r="H18" s="130"/>
    </row>
    <row r="19" spans="1:8" x14ac:dyDescent="0.25">
      <c r="A19" s="174" t="s">
        <v>95</v>
      </c>
      <c r="B19" s="174"/>
      <c r="C19" s="174"/>
      <c r="D19" s="174"/>
      <c r="E19" s="174"/>
      <c r="F19" s="174"/>
      <c r="G19" s="174"/>
      <c r="H19" s="174"/>
    </row>
    <row r="20" spans="1:8" ht="30.75" customHeight="1" thickBot="1" x14ac:dyDescent="0.3">
      <c r="A20" s="175" t="s">
        <v>116</v>
      </c>
      <c r="B20" s="175"/>
      <c r="C20" s="175"/>
      <c r="D20" s="175"/>
      <c r="E20" s="175"/>
      <c r="F20" s="175"/>
      <c r="G20" s="175"/>
      <c r="H20" s="175"/>
    </row>
    <row r="21" spans="1:8" x14ac:dyDescent="0.25">
      <c r="A21" s="143"/>
      <c r="B21" s="144"/>
      <c r="C21" s="143"/>
      <c r="D21" s="143"/>
      <c r="E21" s="143"/>
      <c r="F21" s="143"/>
      <c r="G21" s="143"/>
      <c r="H21" s="143"/>
    </row>
    <row r="22" spans="1:8" ht="45.75" customHeight="1" x14ac:dyDescent="0.25">
      <c r="A22" s="189" t="s">
        <v>96</v>
      </c>
      <c r="B22" s="189"/>
      <c r="C22" s="189"/>
      <c r="D22" s="189"/>
      <c r="E22" s="189"/>
      <c r="F22" s="189"/>
      <c r="G22" s="189"/>
      <c r="H22" s="189"/>
    </row>
    <row r="23" spans="1:8" ht="15.75" x14ac:dyDescent="0.25">
      <c r="A23" s="145"/>
      <c r="B23" s="145"/>
      <c r="C23" s="145"/>
      <c r="D23" s="145"/>
      <c r="E23" s="145"/>
      <c r="F23" s="145"/>
      <c r="G23" s="145"/>
      <c r="H23" s="145"/>
    </row>
    <row r="24" spans="1:8" x14ac:dyDescent="0.25">
      <c r="A24" s="146" t="s">
        <v>97</v>
      </c>
      <c r="B24" s="144" t="s">
        <v>98</v>
      </c>
      <c r="C24" s="143"/>
      <c r="D24" s="143"/>
      <c r="E24" s="143"/>
      <c r="F24" s="143"/>
      <c r="G24" s="143"/>
      <c r="H24" s="143"/>
    </row>
    <row r="25" spans="1:8" x14ac:dyDescent="0.25">
      <c r="A25" s="146" t="s">
        <v>97</v>
      </c>
      <c r="B25" s="144" t="s">
        <v>99</v>
      </c>
      <c r="C25" s="143"/>
      <c r="D25" s="143"/>
      <c r="E25" s="143"/>
      <c r="F25" s="143"/>
      <c r="G25" s="143"/>
      <c r="H25" s="143"/>
    </row>
    <row r="26" spans="1:8" x14ac:dyDescent="0.25">
      <c r="A26" s="146" t="s">
        <v>97</v>
      </c>
      <c r="B26" s="144" t="s">
        <v>100</v>
      </c>
      <c r="C26" s="143"/>
      <c r="D26" s="143"/>
      <c r="E26" s="143"/>
      <c r="F26" s="143"/>
      <c r="G26" s="143"/>
      <c r="H26" s="143"/>
    </row>
    <row r="27" spans="1:8" x14ac:dyDescent="0.25">
      <c r="A27" s="146" t="s">
        <v>97</v>
      </c>
      <c r="B27" s="144" t="s">
        <v>101</v>
      </c>
      <c r="C27" s="143"/>
      <c r="D27" s="143"/>
      <c r="E27" s="143"/>
      <c r="F27" s="143"/>
      <c r="G27" s="143"/>
      <c r="H27" s="143"/>
    </row>
    <row r="28" spans="1:8" x14ac:dyDescent="0.25">
      <c r="A28" s="146" t="s">
        <v>97</v>
      </c>
      <c r="B28" s="144" t="s">
        <v>102</v>
      </c>
      <c r="C28" s="143"/>
      <c r="D28" s="143"/>
      <c r="E28" s="143"/>
      <c r="F28" s="143"/>
      <c r="G28" s="143"/>
      <c r="H28" s="143"/>
    </row>
    <row r="29" spans="1:8" x14ac:dyDescent="0.25">
      <c r="A29" s="147"/>
      <c r="B29" s="144"/>
      <c r="C29" s="143"/>
      <c r="D29" s="143"/>
      <c r="E29" s="143"/>
      <c r="F29" s="143"/>
      <c r="G29" s="143"/>
      <c r="H29" s="143"/>
    </row>
    <row r="30" spans="1:8" x14ac:dyDescent="0.25">
      <c r="A30" s="148" t="s">
        <v>103</v>
      </c>
      <c r="B30" s="144"/>
      <c r="C30" s="143"/>
      <c r="D30" s="143"/>
      <c r="E30" s="143"/>
      <c r="F30" s="143"/>
      <c r="G30" s="143"/>
      <c r="H30" s="143"/>
    </row>
    <row r="31" spans="1:8" ht="15.75" x14ac:dyDescent="0.25">
      <c r="A31" s="149"/>
      <c r="B31" s="144"/>
      <c r="C31" s="143"/>
      <c r="D31" s="143"/>
      <c r="E31" s="143"/>
      <c r="F31" s="143"/>
      <c r="G31" s="143"/>
      <c r="H31" s="143"/>
    </row>
    <row r="32" spans="1:8" x14ac:dyDescent="0.25">
      <c r="A32" s="146" t="s">
        <v>97</v>
      </c>
      <c r="B32" s="144" t="s">
        <v>104</v>
      </c>
      <c r="C32" s="143"/>
      <c r="D32" s="143"/>
      <c r="E32" s="143"/>
      <c r="F32" s="143"/>
      <c r="G32" s="143"/>
      <c r="H32" s="143"/>
    </row>
    <row r="33" spans="1:8" x14ac:dyDescent="0.25">
      <c r="A33" s="146" t="s">
        <v>97</v>
      </c>
      <c r="B33" s="144" t="s">
        <v>105</v>
      </c>
      <c r="C33" s="143"/>
      <c r="D33" s="143"/>
      <c r="E33" s="143"/>
      <c r="F33" s="143"/>
      <c r="G33" s="143"/>
      <c r="H33" s="143"/>
    </row>
    <row r="34" spans="1:8" x14ac:dyDescent="0.25">
      <c r="A34" s="146" t="s">
        <v>97</v>
      </c>
      <c r="B34" s="190" t="s">
        <v>106</v>
      </c>
      <c r="C34" s="190"/>
      <c r="D34" s="190"/>
      <c r="E34" s="190"/>
      <c r="F34" s="190"/>
      <c r="G34" s="190"/>
      <c r="H34" s="190"/>
    </row>
    <row r="35" spans="1:8" x14ac:dyDescent="0.25">
      <c r="A35" s="146" t="s">
        <v>97</v>
      </c>
      <c r="B35" s="190" t="s">
        <v>107</v>
      </c>
      <c r="C35" s="190"/>
      <c r="D35" s="190"/>
      <c r="E35" s="190"/>
      <c r="F35" s="190"/>
      <c r="G35" s="190"/>
      <c r="H35" s="190"/>
    </row>
    <row r="36" spans="1:8" x14ac:dyDescent="0.25">
      <c r="B36" s="191"/>
      <c r="C36" s="191"/>
      <c r="D36" s="191"/>
      <c r="E36" s="191"/>
      <c r="F36" s="191"/>
      <c r="G36" s="191"/>
      <c r="H36" s="191"/>
    </row>
    <row r="37" spans="1:8" x14ac:dyDescent="0.25">
      <c r="A37" s="192"/>
      <c r="B37" s="192"/>
      <c r="C37" s="192"/>
      <c r="D37" s="192"/>
      <c r="E37" s="150"/>
      <c r="F37" s="194"/>
      <c r="G37" s="194"/>
      <c r="H37" s="194"/>
    </row>
    <row r="38" spans="1:8" x14ac:dyDescent="0.25">
      <c r="A38" s="193"/>
      <c r="B38" s="193"/>
      <c r="C38" s="193"/>
      <c r="D38" s="193"/>
      <c r="E38" s="150"/>
      <c r="F38" s="195"/>
      <c r="G38" s="195"/>
      <c r="H38" s="195"/>
    </row>
    <row r="39" spans="1:8" x14ac:dyDescent="0.25">
      <c r="A39" s="179" t="s">
        <v>108</v>
      </c>
      <c r="B39" s="179"/>
      <c r="C39" s="179"/>
      <c r="D39" s="179"/>
      <c r="E39" s="150"/>
      <c r="F39" s="179" t="s">
        <v>109</v>
      </c>
      <c r="G39" s="179"/>
      <c r="H39" s="179"/>
    </row>
    <row r="40" spans="1:8" x14ac:dyDescent="0.25">
      <c r="B40" s="150"/>
      <c r="C40" s="150"/>
      <c r="D40" s="150"/>
      <c r="E40" s="150"/>
      <c r="F40" s="150"/>
      <c r="G40" s="150"/>
      <c r="H40" s="150"/>
    </row>
    <row r="41" spans="1:8" x14ac:dyDescent="0.25">
      <c r="B41" s="150"/>
      <c r="C41" s="150"/>
      <c r="D41" s="150"/>
      <c r="E41" s="150"/>
      <c r="F41" s="150"/>
      <c r="G41" s="150"/>
      <c r="H41" s="150"/>
    </row>
    <row r="42" spans="1:8" x14ac:dyDescent="0.25">
      <c r="B42" s="150"/>
      <c r="C42" s="150"/>
      <c r="D42" s="150"/>
      <c r="E42" s="150"/>
      <c r="F42" s="150"/>
      <c r="G42" s="150"/>
      <c r="H42" s="150"/>
    </row>
    <row r="43" spans="1:8" x14ac:dyDescent="0.25">
      <c r="A43" s="179" t="s">
        <v>110</v>
      </c>
      <c r="B43" s="179"/>
      <c r="C43" s="179"/>
      <c r="D43" s="179"/>
      <c r="E43" s="150"/>
    </row>
    <row r="44" spans="1:8" x14ac:dyDescent="0.25">
      <c r="B44" s="129"/>
    </row>
    <row r="45" spans="1:8" x14ac:dyDescent="0.25">
      <c r="B45" s="129"/>
    </row>
  </sheetData>
  <sheetProtection algorithmName="SHA-512" hashValue="WgZ4TliS/oMkODB29ZqwsI2H3GVdGYqxqCbKhwqmrobqckymjxWqpAuuzu+N0Ryk/tGN/JBxsCvShPYm7YY2gQ==" saltValue="R+kpfz5jk0mja2RWgZ+y2w==" spinCount="100000" sheet="1" objects="1" scenarios="1"/>
  <mergeCells count="24">
    <mergeCell ref="A39:D39"/>
    <mergeCell ref="F39:H39"/>
    <mergeCell ref="A43:D43"/>
    <mergeCell ref="A3:I3"/>
    <mergeCell ref="A5:I5"/>
    <mergeCell ref="A4:I4"/>
    <mergeCell ref="A22:H22"/>
    <mergeCell ref="B34:H34"/>
    <mergeCell ref="B35:H35"/>
    <mergeCell ref="B36:H36"/>
    <mergeCell ref="A37:D38"/>
    <mergeCell ref="F37:H38"/>
    <mergeCell ref="A14:B14"/>
    <mergeCell ref="A15:B15"/>
    <mergeCell ref="A16:B16"/>
    <mergeCell ref="A17:B17"/>
    <mergeCell ref="A1:I1"/>
    <mergeCell ref="A19:H19"/>
    <mergeCell ref="A20:H20"/>
    <mergeCell ref="A7:B7"/>
    <mergeCell ref="A8:B8"/>
    <mergeCell ref="A9:B9"/>
    <mergeCell ref="A10:B10"/>
    <mergeCell ref="A11:B11"/>
  </mergeCells>
  <pageMargins left="0.7" right="0.7" top="0.75" bottom="0.75" header="0.3" footer="0.3"/>
  <pageSetup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861BEA16698B49BF6657D9F624B515" ma:contentTypeVersion="2" ma:contentTypeDescription="Create a new document." ma:contentTypeScope="" ma:versionID="5be0f92427a6cf83cfcb726d83e81c39">
  <xsd:schema xmlns:xsd="http://www.w3.org/2001/XMLSchema" xmlns:xs="http://www.w3.org/2001/XMLSchema" xmlns:p="http://schemas.microsoft.com/office/2006/metadata/properties" xmlns:ns2="fd136415-ad44-4d99-a503-38e5d37723ac" xmlns:ns3="http://schemas.microsoft.com/sharepoint/v4" targetNamespace="http://schemas.microsoft.com/office/2006/metadata/properties" ma:root="true" ma:fieldsID="187775146362f723780a03025ebdbbd1" ns2:_="" ns3:_="">
    <xsd:import namespace="fd136415-ad44-4d99-a503-38e5d37723ac"/>
    <xsd:import namespace="http://schemas.microsoft.com/sharepoint/v4"/>
    <xsd:element name="properties">
      <xsd:complexType>
        <xsd:sequence>
          <xsd:element name="documentManagement">
            <xsd:complexType>
              <xsd:all>
                <xsd:element ref="ns2:order0"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36415-ad44-4d99-a503-38e5d37723ac"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order0 xmlns="fd136415-ad44-4d99-a503-38e5d37723ac" xsi:nil="true"/>
  </documentManagement>
</p:properties>
</file>

<file path=customXml/itemProps1.xml><?xml version="1.0" encoding="utf-8"?>
<ds:datastoreItem xmlns:ds="http://schemas.openxmlformats.org/officeDocument/2006/customXml" ds:itemID="{2F84609C-7125-4368-859B-680A7B0213CF}"/>
</file>

<file path=customXml/itemProps2.xml><?xml version="1.0" encoding="utf-8"?>
<ds:datastoreItem xmlns:ds="http://schemas.openxmlformats.org/officeDocument/2006/customXml" ds:itemID="{C22F79CB-00A9-4D56-876A-1A69CBE290CD}"/>
</file>

<file path=customXml/itemProps3.xml><?xml version="1.0" encoding="utf-8"?>
<ds:datastoreItem xmlns:ds="http://schemas.openxmlformats.org/officeDocument/2006/customXml" ds:itemID="{D451313B-5B50-432B-8D24-67DDA170CE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2015 Rate</vt:lpstr>
      <vt:lpstr>Instructions</vt:lpstr>
      <vt:lpstr>Checklist</vt:lpstr>
      <vt:lpstr>Invoice Cover</vt:lpstr>
      <vt:lpstr>'2015 Rate'!Print_Area</vt:lpstr>
      <vt:lpstr>'Invoice Cover'!Print_Area</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Wagenschein</dc:creator>
  <cp:lastModifiedBy>Stephanie Wagenschein</cp:lastModifiedBy>
  <cp:lastPrinted>2015-05-06T14:52:44Z</cp:lastPrinted>
  <dcterms:created xsi:type="dcterms:W3CDTF">2013-10-25T14:29:41Z</dcterms:created>
  <dcterms:modified xsi:type="dcterms:W3CDTF">2015-05-06T15:12:45Z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0x010100AF861BEA16698B49BF6657D9F624B515</vt:lpwstr>
  </property>
</Properties>
</file>